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6" yWindow="0" windowWidth="6312" windowHeight="1140"/>
  </bookViews>
  <sheets>
    <sheet name="Nogaro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E4" i="1"/>
  <c r="AF4"/>
  <c r="AE5"/>
  <c r="AF5"/>
  <c r="AE7"/>
  <c r="W7" s="1"/>
  <c r="AF7"/>
  <c r="AE8"/>
  <c r="AF8"/>
  <c r="AE9"/>
  <c r="AF9"/>
  <c r="AE10"/>
  <c r="AF10"/>
  <c r="AE11"/>
  <c r="W11" s="1"/>
  <c r="AF11"/>
  <c r="AE12"/>
  <c r="AF12"/>
  <c r="AC4"/>
  <c r="Q4" s="1"/>
  <c r="AC5"/>
  <c r="Q5" s="1"/>
  <c r="AC7"/>
  <c r="Q7" s="1"/>
  <c r="AC8"/>
  <c r="AC9"/>
  <c r="AC10"/>
  <c r="AC11"/>
  <c r="AC12"/>
  <c r="Q12" s="1"/>
  <c r="AB4"/>
  <c r="P4" s="1"/>
  <c r="AB5"/>
  <c r="P5" s="1"/>
  <c r="AB7"/>
  <c r="AB8"/>
  <c r="P8" s="1"/>
  <c r="AB9"/>
  <c r="P9" s="1"/>
  <c r="AB10"/>
  <c r="P10" s="1"/>
  <c r="AB11"/>
  <c r="AB12"/>
  <c r="Z4"/>
  <c r="J4" s="1"/>
  <c r="Z5"/>
  <c r="Z7"/>
  <c r="Z8"/>
  <c r="Z9"/>
  <c r="Z10"/>
  <c r="Z11"/>
  <c r="Z12"/>
  <c r="X5"/>
  <c r="J5"/>
  <c r="W4"/>
  <c r="X4"/>
  <c r="W5"/>
  <c r="W8"/>
  <c r="X8"/>
  <c r="W9"/>
  <c r="X9"/>
  <c r="W10"/>
  <c r="X10"/>
  <c r="X11"/>
  <c r="W12"/>
  <c r="X12"/>
  <c r="W13"/>
  <c r="X13"/>
  <c r="W15"/>
  <c r="X15"/>
  <c r="W16"/>
  <c r="X16"/>
  <c r="W17"/>
  <c r="X17"/>
  <c r="W18"/>
  <c r="X18"/>
  <c r="W19"/>
  <c r="X19"/>
  <c r="W20"/>
  <c r="X20"/>
  <c r="W21"/>
  <c r="X21"/>
  <c r="W22"/>
  <c r="X22"/>
  <c r="W24"/>
  <c r="X24"/>
  <c r="W25"/>
  <c r="X25"/>
  <c r="W26"/>
  <c r="X26"/>
  <c r="W27"/>
  <c r="X27"/>
  <c r="W28"/>
  <c r="X28"/>
  <c r="W29"/>
  <c r="X29"/>
  <c r="W30"/>
  <c r="X30"/>
  <c r="W31"/>
  <c r="X31"/>
  <c r="W33"/>
  <c r="X33"/>
  <c r="W34"/>
  <c r="X34"/>
  <c r="W35"/>
  <c r="X35"/>
  <c r="W36"/>
  <c r="X36"/>
  <c r="W37"/>
  <c r="X37"/>
  <c r="W39"/>
  <c r="X39"/>
  <c r="W40"/>
  <c r="X40"/>
  <c r="W41"/>
  <c r="X41"/>
  <c r="W42"/>
  <c r="X42"/>
  <c r="W43"/>
  <c r="X43"/>
  <c r="W44"/>
  <c r="X44"/>
  <c r="W45"/>
  <c r="X45"/>
  <c r="W46"/>
  <c r="X46"/>
  <c r="W48"/>
  <c r="X48"/>
  <c r="W49"/>
  <c r="X49"/>
  <c r="W50"/>
  <c r="X50"/>
  <c r="W51"/>
  <c r="X51"/>
  <c r="W52"/>
  <c r="X52"/>
  <c r="W53"/>
  <c r="X53"/>
  <c r="W55"/>
  <c r="X55"/>
  <c r="W56"/>
  <c r="X56"/>
  <c r="W57"/>
  <c r="X57"/>
  <c r="W58"/>
  <c r="X58"/>
  <c r="W59"/>
  <c r="X59"/>
  <c r="W60"/>
  <c r="X60"/>
  <c r="W61"/>
  <c r="X61"/>
  <c r="W63"/>
  <c r="X63"/>
  <c r="W64"/>
  <c r="X64"/>
  <c r="W65"/>
  <c r="X65"/>
  <c r="W66"/>
  <c r="X66"/>
  <c r="W67"/>
  <c r="X67"/>
  <c r="W68"/>
  <c r="X68"/>
  <c r="W69"/>
  <c r="X69"/>
  <c r="W71"/>
  <c r="X71"/>
  <c r="W72"/>
  <c r="X72"/>
  <c r="W73"/>
  <c r="X73"/>
  <c r="W74"/>
  <c r="X74"/>
  <c r="W75"/>
  <c r="X75"/>
  <c r="W76"/>
  <c r="X76"/>
  <c r="W77"/>
  <c r="X77"/>
  <c r="W78"/>
  <c r="X78"/>
  <c r="X7"/>
  <c r="P16"/>
  <c r="Q16"/>
  <c r="P17"/>
  <c r="Q17"/>
  <c r="P18"/>
  <c r="Q18"/>
  <c r="P19"/>
  <c r="Q19"/>
  <c r="P20"/>
  <c r="Q20"/>
  <c r="P21"/>
  <c r="Q21"/>
  <c r="P22"/>
  <c r="Q22"/>
  <c r="P24"/>
  <c r="Q24"/>
  <c r="P25"/>
  <c r="Q25"/>
  <c r="P26"/>
  <c r="Q26"/>
  <c r="P27"/>
  <c r="Q27"/>
  <c r="P28"/>
  <c r="Q28"/>
  <c r="P29"/>
  <c r="Q29"/>
  <c r="P30"/>
  <c r="Q30"/>
  <c r="P31"/>
  <c r="Q31"/>
  <c r="P33"/>
  <c r="Q33"/>
  <c r="P34"/>
  <c r="Q34"/>
  <c r="P35"/>
  <c r="Q35"/>
  <c r="P36"/>
  <c r="Q36"/>
  <c r="P37"/>
  <c r="Q37"/>
  <c r="P39"/>
  <c r="Q39"/>
  <c r="P40"/>
  <c r="Q40"/>
  <c r="P41"/>
  <c r="Q41"/>
  <c r="P42"/>
  <c r="Q42"/>
  <c r="P43"/>
  <c r="Q43"/>
  <c r="P44"/>
  <c r="Q44"/>
  <c r="P45"/>
  <c r="Q45"/>
  <c r="P46"/>
  <c r="Q46"/>
  <c r="P48"/>
  <c r="Q48"/>
  <c r="P49"/>
  <c r="Q49"/>
  <c r="P50"/>
  <c r="Q50"/>
  <c r="P51"/>
  <c r="Q51"/>
  <c r="P52"/>
  <c r="Q52"/>
  <c r="P53"/>
  <c r="Q53"/>
  <c r="P55"/>
  <c r="Q55"/>
  <c r="P56"/>
  <c r="Q56"/>
  <c r="P57"/>
  <c r="Q57"/>
  <c r="P58"/>
  <c r="Q58"/>
  <c r="P59"/>
  <c r="Q59"/>
  <c r="P60"/>
  <c r="Q60"/>
  <c r="P61"/>
  <c r="Q61"/>
  <c r="P63"/>
  <c r="Q63"/>
  <c r="P64"/>
  <c r="Q64"/>
  <c r="P65"/>
  <c r="Q65"/>
  <c r="P66"/>
  <c r="Q66"/>
  <c r="P67"/>
  <c r="Q67"/>
  <c r="P68"/>
  <c r="Q68"/>
  <c r="P69"/>
  <c r="Q69"/>
  <c r="P71"/>
  <c r="Q71"/>
  <c r="P72"/>
  <c r="Q72"/>
  <c r="P73"/>
  <c r="Q73"/>
  <c r="P74"/>
  <c r="Q74"/>
  <c r="P75"/>
  <c r="Q75"/>
  <c r="P76"/>
  <c r="Q76"/>
  <c r="P77"/>
  <c r="Q77"/>
  <c r="P78"/>
  <c r="Q78"/>
  <c r="Q8"/>
  <c r="Q9"/>
  <c r="Q10"/>
  <c r="P11"/>
  <c r="Q11"/>
  <c r="P12"/>
  <c r="P13"/>
  <c r="Q13"/>
  <c r="P15"/>
  <c r="Q15"/>
  <c r="P7"/>
  <c r="AB17"/>
  <c r="AA15"/>
  <c r="AC15" s="1"/>
  <c r="AD15"/>
  <c r="AA16"/>
  <c r="AB16" s="1"/>
  <c r="AD16"/>
  <c r="AA17"/>
  <c r="AD17"/>
  <c r="AA18"/>
  <c r="AD18"/>
  <c r="AA19"/>
  <c r="AC19" s="1"/>
  <c r="AD19"/>
  <c r="AA20"/>
  <c r="AB20" s="1"/>
  <c r="AD20"/>
  <c r="AA21"/>
  <c r="AD21"/>
  <c r="AA22"/>
  <c r="AD22"/>
  <c r="AA24"/>
  <c r="AC24" s="1"/>
  <c r="AD24"/>
  <c r="AA25"/>
  <c r="AB25" s="1"/>
  <c r="AD25"/>
  <c r="AA26"/>
  <c r="AD26"/>
  <c r="AA27"/>
  <c r="AD27"/>
  <c r="AA28"/>
  <c r="AC28" s="1"/>
  <c r="AD28"/>
  <c r="AA29"/>
  <c r="AB29" s="1"/>
  <c r="AD29"/>
  <c r="AA30"/>
  <c r="AD30"/>
  <c r="AA31"/>
  <c r="AD31"/>
  <c r="AA33"/>
  <c r="AC33" s="1"/>
  <c r="AD33"/>
  <c r="AA34"/>
  <c r="AB34" s="1"/>
  <c r="AD34"/>
  <c r="AA35"/>
  <c r="AD35"/>
  <c r="AA36"/>
  <c r="AD36"/>
  <c r="AA37"/>
  <c r="AC37" s="1"/>
  <c r="AD37"/>
  <c r="AA39"/>
  <c r="AB39" s="1"/>
  <c r="AD39"/>
  <c r="AA40"/>
  <c r="AD40"/>
  <c r="AA41"/>
  <c r="AD41"/>
  <c r="AA42"/>
  <c r="AC42" s="1"/>
  <c r="AD42"/>
  <c r="AA43"/>
  <c r="AB43" s="1"/>
  <c r="AD43"/>
  <c r="AA44"/>
  <c r="AD44"/>
  <c r="AA45"/>
  <c r="AD45"/>
  <c r="AA46"/>
  <c r="AC46" s="1"/>
  <c r="AD46"/>
  <c r="AA48"/>
  <c r="AB48" s="1"/>
  <c r="AD48"/>
  <c r="AA49"/>
  <c r="AD49"/>
  <c r="AA50"/>
  <c r="AD50"/>
  <c r="AA51"/>
  <c r="AC51" s="1"/>
  <c r="AD51"/>
  <c r="AA52"/>
  <c r="AB52" s="1"/>
  <c r="AD52"/>
  <c r="AA53"/>
  <c r="AD53"/>
  <c r="AA55"/>
  <c r="AD55"/>
  <c r="AA56"/>
  <c r="AC56" s="1"/>
  <c r="AD56"/>
  <c r="AA57"/>
  <c r="AB57" s="1"/>
  <c r="AD57"/>
  <c r="AA58"/>
  <c r="AD58"/>
  <c r="AA59"/>
  <c r="AD59"/>
  <c r="AA60"/>
  <c r="AC60" s="1"/>
  <c r="AD60"/>
  <c r="AA61"/>
  <c r="AB61" s="1"/>
  <c r="AD61"/>
  <c r="AA63"/>
  <c r="AD63"/>
  <c r="AA64"/>
  <c r="AD64"/>
  <c r="AA65"/>
  <c r="AC65" s="1"/>
  <c r="AD65"/>
  <c r="AA66"/>
  <c r="AB66" s="1"/>
  <c r="AD66"/>
  <c r="AA67"/>
  <c r="AD67"/>
  <c r="AA68"/>
  <c r="AD68"/>
  <c r="AA69"/>
  <c r="AC69" s="1"/>
  <c r="AD69"/>
  <c r="AA71"/>
  <c r="AB71" s="1"/>
  <c r="AD71"/>
  <c r="AA72"/>
  <c r="AD72"/>
  <c r="AA73"/>
  <c r="AD73"/>
  <c r="AA74"/>
  <c r="AC74" s="1"/>
  <c r="AD74"/>
  <c r="AA75"/>
  <c r="AB75" s="1"/>
  <c r="AD75"/>
  <c r="AA76"/>
  <c r="AD76"/>
  <c r="AA77"/>
  <c r="AD77"/>
  <c r="AA78"/>
  <c r="AC78" s="1"/>
  <c r="AD78"/>
  <c r="AA8"/>
  <c r="AD8"/>
  <c r="AA9"/>
  <c r="AD9"/>
  <c r="AA10"/>
  <c r="AD10"/>
  <c r="AA11"/>
  <c r="AD11"/>
  <c r="AA12"/>
  <c r="AD12"/>
  <c r="AA13"/>
  <c r="AD13"/>
  <c r="AD7"/>
  <c r="AA7"/>
  <c r="Y15"/>
  <c r="Y16"/>
  <c r="Y17"/>
  <c r="Z17" s="1"/>
  <c r="J17" s="1"/>
  <c r="Y18"/>
  <c r="Z18" s="1"/>
  <c r="J18" s="1"/>
  <c r="Y19"/>
  <c r="Y20"/>
  <c r="Y21"/>
  <c r="Y22"/>
  <c r="Y24"/>
  <c r="Y25"/>
  <c r="Y26"/>
  <c r="Z26" s="1"/>
  <c r="J26" s="1"/>
  <c r="Y27"/>
  <c r="Z27" s="1"/>
  <c r="J27" s="1"/>
  <c r="Y28"/>
  <c r="Y29"/>
  <c r="Y30"/>
  <c r="Y31"/>
  <c r="Y33"/>
  <c r="Y34"/>
  <c r="Y35"/>
  <c r="Z35" s="1"/>
  <c r="J35" s="1"/>
  <c r="Y36"/>
  <c r="Z36" s="1"/>
  <c r="J36" s="1"/>
  <c r="Y37"/>
  <c r="Y39"/>
  <c r="Y40"/>
  <c r="Y41"/>
  <c r="Y42"/>
  <c r="Y43"/>
  <c r="Y44"/>
  <c r="Z44" s="1"/>
  <c r="J44" s="1"/>
  <c r="Y45"/>
  <c r="Z45" s="1"/>
  <c r="J45" s="1"/>
  <c r="Y46"/>
  <c r="Y48"/>
  <c r="Y49"/>
  <c r="Y50"/>
  <c r="Y51"/>
  <c r="Y52"/>
  <c r="Y53"/>
  <c r="Z53" s="1"/>
  <c r="J53" s="1"/>
  <c r="Y55"/>
  <c r="Z55" s="1"/>
  <c r="J55" s="1"/>
  <c r="Y56"/>
  <c r="Y57"/>
  <c r="Y58"/>
  <c r="Y59"/>
  <c r="Y60"/>
  <c r="Y61"/>
  <c r="Y63"/>
  <c r="Z63" s="1"/>
  <c r="J63" s="1"/>
  <c r="Y64"/>
  <c r="Z64" s="1"/>
  <c r="J64" s="1"/>
  <c r="Y65"/>
  <c r="Y66"/>
  <c r="Y67"/>
  <c r="Y68"/>
  <c r="Y69"/>
  <c r="Y71"/>
  <c r="Y72"/>
  <c r="Z72" s="1"/>
  <c r="J72" s="1"/>
  <c r="Y73"/>
  <c r="Z73" s="1"/>
  <c r="J73" s="1"/>
  <c r="Y74"/>
  <c r="Y75"/>
  <c r="Y76"/>
  <c r="Y77"/>
  <c r="Y78"/>
  <c r="Y8"/>
  <c r="Y9"/>
  <c r="Y10"/>
  <c r="Y11"/>
  <c r="Y12"/>
  <c r="Y13"/>
  <c r="Y7"/>
  <c r="AD5"/>
  <c r="AA5"/>
  <c r="AD4"/>
  <c r="AA4"/>
  <c r="AB44" s="1"/>
  <c r="Y4"/>
  <c r="J9" l="1"/>
  <c r="J10"/>
  <c r="AF27"/>
  <c r="AF75"/>
  <c r="AF66"/>
  <c r="AF61"/>
  <c r="AF57"/>
  <c r="AF48"/>
  <c r="AF43"/>
  <c r="AF39"/>
  <c r="AF29"/>
  <c r="AF25"/>
  <c r="AF20"/>
  <c r="AB49"/>
  <c r="AB40"/>
  <c r="AC77"/>
  <c r="AC73"/>
  <c r="AC68"/>
  <c r="AC64"/>
  <c r="AC59"/>
  <c r="AC55"/>
  <c r="AC50"/>
  <c r="AC45"/>
  <c r="AC41"/>
  <c r="AC36"/>
  <c r="AC31"/>
  <c r="AC27"/>
  <c r="AC22"/>
  <c r="AC18"/>
  <c r="AB63"/>
  <c r="J12"/>
  <c r="Z75"/>
  <c r="J75" s="1"/>
  <c r="Z66"/>
  <c r="J66" s="1"/>
  <c r="Z57"/>
  <c r="J57" s="1"/>
  <c r="Z48"/>
  <c r="J48" s="1"/>
  <c r="Z39"/>
  <c r="J39" s="1"/>
  <c r="Z29"/>
  <c r="J29" s="1"/>
  <c r="Z20"/>
  <c r="J20" s="1"/>
  <c r="AF13"/>
  <c r="AF76"/>
  <c r="AF72"/>
  <c r="AF67"/>
  <c r="AF63"/>
  <c r="AF58"/>
  <c r="AF53"/>
  <c r="AF49"/>
  <c r="AF44"/>
  <c r="AF40"/>
  <c r="AF35"/>
  <c r="AF30"/>
  <c r="AF26"/>
  <c r="AF21"/>
  <c r="AF17"/>
  <c r="J11"/>
  <c r="Z13"/>
  <c r="J13" s="1"/>
  <c r="Z76"/>
  <c r="J76" s="1"/>
  <c r="Z67"/>
  <c r="J67" s="1"/>
  <c r="Z58"/>
  <c r="J58" s="1"/>
  <c r="Z49"/>
  <c r="J49" s="1"/>
  <c r="Z40"/>
  <c r="J40" s="1"/>
  <c r="Z30"/>
  <c r="J30" s="1"/>
  <c r="Z21"/>
  <c r="J21" s="1"/>
  <c r="AE73"/>
  <c r="AE55"/>
  <c r="AE36"/>
  <c r="AE18"/>
  <c r="Z78"/>
  <c r="J78" s="1"/>
  <c r="Z69"/>
  <c r="J69" s="1"/>
  <c r="Z60"/>
  <c r="J60" s="1"/>
  <c r="Z51"/>
  <c r="J51" s="1"/>
  <c r="Z42"/>
  <c r="J42" s="1"/>
  <c r="Z33"/>
  <c r="J33" s="1"/>
  <c r="Z24"/>
  <c r="J24" s="1"/>
  <c r="Z15"/>
  <c r="J15" s="1"/>
  <c r="Z71"/>
  <c r="J71" s="1"/>
  <c r="Z61"/>
  <c r="J61" s="1"/>
  <c r="Z52"/>
  <c r="J52" s="1"/>
  <c r="Z43"/>
  <c r="J43" s="1"/>
  <c r="Z34"/>
  <c r="J34" s="1"/>
  <c r="Z25"/>
  <c r="J25" s="1"/>
  <c r="Z16"/>
  <c r="J16" s="1"/>
  <c r="AC52"/>
  <c r="AB26"/>
  <c r="AB21"/>
  <c r="AB76"/>
  <c r="AB53"/>
  <c r="AC61"/>
  <c r="AE77"/>
  <c r="AE59"/>
  <c r="AE41"/>
  <c r="AE22"/>
  <c r="AB30"/>
  <c r="AC71"/>
  <c r="AB58"/>
  <c r="AB35"/>
  <c r="AE64"/>
  <c r="AE45"/>
  <c r="AE27"/>
  <c r="AC29"/>
  <c r="AF78"/>
  <c r="AF74"/>
  <c r="AF69"/>
  <c r="AF65"/>
  <c r="AF60"/>
  <c r="AF56"/>
  <c r="AF51"/>
  <c r="AF46"/>
  <c r="AF42"/>
  <c r="AF37"/>
  <c r="AF33"/>
  <c r="AF28"/>
  <c r="AF24"/>
  <c r="AF19"/>
  <c r="AF15"/>
  <c r="AC16"/>
  <c r="AE31"/>
  <c r="AC25"/>
  <c r="AE66"/>
  <c r="AE52"/>
  <c r="AE25"/>
  <c r="AF52"/>
  <c r="AE68"/>
  <c r="AE50"/>
  <c r="AE75"/>
  <c r="AE71"/>
  <c r="AE61"/>
  <c r="AE57"/>
  <c r="AE48"/>
  <c r="AE43"/>
  <c r="AE39"/>
  <c r="AE34"/>
  <c r="AE29"/>
  <c r="AE20"/>
  <c r="AE16"/>
  <c r="AB67"/>
  <c r="AC34"/>
  <c r="AF71"/>
  <c r="AF34"/>
  <c r="AF16"/>
  <c r="Z22"/>
  <c r="J22" s="1"/>
  <c r="Z74"/>
  <c r="J74" s="1"/>
  <c r="Z65"/>
  <c r="J65" s="1"/>
  <c r="Z56"/>
  <c r="J56" s="1"/>
  <c r="Z46"/>
  <c r="J46" s="1"/>
  <c r="Z37"/>
  <c r="J37" s="1"/>
  <c r="Z28"/>
  <c r="J28" s="1"/>
  <c r="Z19"/>
  <c r="J19" s="1"/>
  <c r="AC13"/>
  <c r="AC76"/>
  <c r="AC72"/>
  <c r="AC67"/>
  <c r="AC63"/>
  <c r="AC58"/>
  <c r="AC53"/>
  <c r="AC49"/>
  <c r="AC44"/>
  <c r="AC40"/>
  <c r="AC35"/>
  <c r="AC26"/>
  <c r="AB72"/>
  <c r="AC43"/>
  <c r="AB73"/>
  <c r="AB64"/>
  <c r="AB55"/>
  <c r="AB45"/>
  <c r="AB36"/>
  <c r="AB27"/>
  <c r="AB18"/>
  <c r="AC17"/>
  <c r="AE76"/>
  <c r="AE72"/>
  <c r="AE67"/>
  <c r="AE63"/>
  <c r="AE58"/>
  <c r="AE53"/>
  <c r="AE49"/>
  <c r="AE44"/>
  <c r="AE40"/>
  <c r="AE35"/>
  <c r="AE30"/>
  <c r="AE26"/>
  <c r="AE21"/>
  <c r="AE17"/>
  <c r="AB74"/>
  <c r="AB65"/>
  <c r="AB56"/>
  <c r="AB46"/>
  <c r="AB37"/>
  <c r="AB28"/>
  <c r="AB19"/>
  <c r="AC75"/>
  <c r="AC48"/>
  <c r="AC20"/>
  <c r="AF68"/>
  <c r="AF55"/>
  <c r="AF36"/>
  <c r="AF22"/>
  <c r="Z77"/>
  <c r="J77" s="1"/>
  <c r="Z68"/>
  <c r="J68" s="1"/>
  <c r="Z59"/>
  <c r="J59" s="1"/>
  <c r="Z50"/>
  <c r="J50" s="1"/>
  <c r="Z41"/>
  <c r="J41" s="1"/>
  <c r="Z31"/>
  <c r="J31" s="1"/>
  <c r="AB77"/>
  <c r="AB68"/>
  <c r="AB59"/>
  <c r="AB50"/>
  <c r="AB41"/>
  <c r="AB31"/>
  <c r="AB22"/>
  <c r="AB13"/>
  <c r="AC30"/>
  <c r="AC21"/>
  <c r="AE78"/>
  <c r="AE74"/>
  <c r="AE69"/>
  <c r="AE65"/>
  <c r="AE60"/>
  <c r="AE56"/>
  <c r="AE51"/>
  <c r="AE46"/>
  <c r="AE42"/>
  <c r="AE37"/>
  <c r="AE33"/>
  <c r="AE28"/>
  <c r="AE24"/>
  <c r="AE19"/>
  <c r="AE15"/>
  <c r="AC66"/>
  <c r="AC39"/>
  <c r="AF73"/>
  <c r="AF59"/>
  <c r="AF50"/>
  <c r="AF41"/>
  <c r="AF31"/>
  <c r="AF18"/>
  <c r="AB78"/>
  <c r="AB69"/>
  <c r="AB60"/>
  <c r="AB51"/>
  <c r="AB42"/>
  <c r="AB33"/>
  <c r="AB24"/>
  <c r="AB15"/>
  <c r="AE13"/>
  <c r="AC57"/>
  <c r="AF77"/>
  <c r="AF64"/>
  <c r="AF45"/>
  <c r="J7"/>
  <c r="Y5"/>
  <c r="J8"/>
</calcChain>
</file>

<file path=xl/sharedStrings.xml><?xml version="1.0" encoding="utf-8"?>
<sst xmlns="http://schemas.openxmlformats.org/spreadsheetml/2006/main" count="3317" uniqueCount="21">
  <si>
    <t>Jour</t>
  </si>
  <si>
    <t>Session</t>
  </si>
  <si>
    <t>Tour</t>
  </si>
  <si>
    <t>Temps</t>
  </si>
  <si>
    <t>Partiel 1</t>
  </si>
  <si>
    <t>Partiel 2</t>
  </si>
  <si>
    <t>Ecart</t>
  </si>
  <si>
    <t>Min</t>
  </si>
  <si>
    <t>'</t>
  </si>
  <si>
    <t>Sec</t>
  </si>
  <si>
    <t>"</t>
  </si>
  <si>
    <t>Cts</t>
  </si>
  <si>
    <t>P1</t>
  </si>
  <si>
    <t>P2</t>
  </si>
  <si>
    <t>--/--/2012</t>
  </si>
  <si>
    <t>E1</t>
  </si>
  <si>
    <t>Et</t>
  </si>
  <si>
    <t>E2</t>
  </si>
  <si>
    <t>Ecart Idéal</t>
  </si>
  <si>
    <t>E1 Id</t>
  </si>
  <si>
    <t>E2 Id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</si>
</sst>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quotePrefix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0" xfId="0" quotePrefix="1" applyBorder="1"/>
    <xf numFmtId="0" fontId="0" fillId="0" borderId="1" xfId="0" applyBorder="1"/>
    <xf numFmtId="14" fontId="0" fillId="0" borderId="1" xfId="0" applyNumberFormat="1" applyBorder="1"/>
    <xf numFmtId="0" fontId="0" fillId="0" borderId="0" xfId="0" applyFill="1" applyBorder="1"/>
    <xf numFmtId="14" fontId="1" fillId="0" borderId="1" xfId="0" applyNumberFormat="1" applyFont="1" applyBorder="1"/>
    <xf numFmtId="0" fontId="1" fillId="0" borderId="0" xfId="0" applyFont="1"/>
    <xf numFmtId="0" fontId="1" fillId="0" borderId="2" xfId="0" applyFont="1" applyBorder="1"/>
    <xf numFmtId="0" fontId="1" fillId="0" borderId="3" xfId="0" applyFont="1" applyBorder="1"/>
    <xf numFmtId="0" fontId="1" fillId="0" borderId="0" xfId="0" applyFont="1" applyFill="1" applyBorder="1"/>
    <xf numFmtId="0" fontId="1" fillId="0" borderId="0" xfId="0" quotePrefix="1" applyFont="1"/>
    <xf numFmtId="0" fontId="1" fillId="0" borderId="0" xfId="0" quotePrefix="1" applyFont="1" applyBorder="1"/>
    <xf numFmtId="0" fontId="1" fillId="0" borderId="0" xfId="0" applyFont="1" applyBorder="1"/>
    <xf numFmtId="0" fontId="2" fillId="0" borderId="0" xfId="0" applyFont="1"/>
    <xf numFmtId="0" fontId="2" fillId="0" borderId="2" xfId="0" applyFont="1" applyBorder="1"/>
    <xf numFmtId="0" fontId="2" fillId="0" borderId="3" xfId="0" applyFont="1" applyBorder="1"/>
    <xf numFmtId="0" fontId="2" fillId="0" borderId="0" xfId="0" applyFont="1" applyFill="1" applyBorder="1"/>
    <xf numFmtId="0" fontId="2" fillId="0" borderId="0" xfId="0" quotePrefix="1" applyFont="1"/>
    <xf numFmtId="0" fontId="2" fillId="0" borderId="0" xfId="0" quotePrefix="1" applyFont="1" applyBorder="1"/>
    <xf numFmtId="0" fontId="2" fillId="0" borderId="0" xfId="0" applyFont="1" applyBorder="1"/>
    <xf numFmtId="14" fontId="2" fillId="0" borderId="1" xfId="0" quotePrefix="1" applyNumberFormat="1" applyFont="1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21">
    <dxf>
      <font>
        <b/>
        <i val="0"/>
        <strike val="0"/>
        <color rgb="FF7030A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7030A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7030A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F560"/>
  <sheetViews>
    <sheetView tabSelected="1" workbookViewId="0">
      <selection activeCell="J13" sqref="J13"/>
    </sheetView>
  </sheetViews>
  <sheetFormatPr baseColWidth="10" defaultRowHeight="14.4"/>
  <cols>
    <col min="1" max="1" width="11.5546875" style="6"/>
    <col min="2" max="2" width="7.5546875" customWidth="1"/>
    <col min="3" max="3" width="5.33203125" style="2" customWidth="1"/>
    <col min="4" max="4" width="3.77734375" style="4" customWidth="1"/>
    <col min="5" max="9" width="3.77734375" customWidth="1"/>
    <col min="10" max="10" width="8.77734375" style="2" customWidth="1"/>
    <col min="11" max="11" width="3.77734375" style="2" customWidth="1"/>
    <col min="12" max="14" width="3.77734375" style="3" customWidth="1"/>
    <col min="15" max="15" width="3.77734375" style="4" customWidth="1"/>
    <col min="16" max="16" width="8.77734375" customWidth="1"/>
    <col min="17" max="17" width="8.77734375" style="2" customWidth="1"/>
    <col min="18" max="18" width="3.77734375" style="2" customWidth="1"/>
    <col min="19" max="21" width="3.77734375" style="3" customWidth="1"/>
    <col min="22" max="22" width="3.77734375" style="4" customWidth="1"/>
    <col min="23" max="24" width="8.77734375" style="6" customWidth="1"/>
    <col min="25" max="32" width="6.77734375" customWidth="1"/>
  </cols>
  <sheetData>
    <row r="2" spans="1:32">
      <c r="A2" s="6" t="s">
        <v>0</v>
      </c>
      <c r="B2" t="s">
        <v>1</v>
      </c>
      <c r="C2" s="2" t="s">
        <v>2</v>
      </c>
      <c r="E2" s="27" t="s">
        <v>3</v>
      </c>
      <c r="F2" s="27"/>
      <c r="G2" s="27"/>
      <c r="H2" s="27"/>
      <c r="I2" s="27"/>
      <c r="J2" s="25" t="s">
        <v>6</v>
      </c>
      <c r="K2" s="28" t="s">
        <v>4</v>
      </c>
      <c r="L2" s="29"/>
      <c r="M2" s="29"/>
      <c r="N2" s="29"/>
      <c r="O2" s="30"/>
      <c r="P2" s="25" t="s">
        <v>6</v>
      </c>
      <c r="Q2" s="25" t="s">
        <v>18</v>
      </c>
      <c r="R2" s="28" t="s">
        <v>5</v>
      </c>
      <c r="S2" s="29"/>
      <c r="T2" s="29"/>
      <c r="U2" s="29"/>
      <c r="V2" s="30"/>
      <c r="W2" s="26" t="s">
        <v>6</v>
      </c>
      <c r="X2" s="26" t="s">
        <v>18</v>
      </c>
      <c r="Y2" t="s">
        <v>3</v>
      </c>
      <c r="Z2" t="s">
        <v>16</v>
      </c>
      <c r="AA2" t="s">
        <v>12</v>
      </c>
      <c r="AB2" t="s">
        <v>15</v>
      </c>
      <c r="AC2" t="s">
        <v>19</v>
      </c>
      <c r="AD2" t="s">
        <v>13</v>
      </c>
      <c r="AE2" t="s">
        <v>17</v>
      </c>
      <c r="AF2" t="s">
        <v>20</v>
      </c>
    </row>
    <row r="3" spans="1:32">
      <c r="E3" t="s">
        <v>7</v>
      </c>
      <c r="F3" s="1" t="s">
        <v>8</v>
      </c>
      <c r="G3" t="s">
        <v>9</v>
      </c>
      <c r="H3" t="s">
        <v>10</v>
      </c>
      <c r="I3" t="s">
        <v>11</v>
      </c>
      <c r="K3" s="2" t="s">
        <v>7</v>
      </c>
      <c r="L3" s="5" t="s">
        <v>8</v>
      </c>
      <c r="M3" s="3" t="s">
        <v>9</v>
      </c>
      <c r="N3" s="3" t="s">
        <v>10</v>
      </c>
      <c r="O3" s="4" t="s">
        <v>11</v>
      </c>
      <c r="R3" s="2" t="s">
        <v>7</v>
      </c>
      <c r="S3" s="5" t="s">
        <v>8</v>
      </c>
      <c r="T3" s="3" t="s">
        <v>9</v>
      </c>
      <c r="U3" s="3" t="s">
        <v>10</v>
      </c>
      <c r="V3" s="4" t="s">
        <v>11</v>
      </c>
    </row>
    <row r="4" spans="1:32" s="10" customFormat="1">
      <c r="A4" s="9">
        <v>41168</v>
      </c>
      <c r="B4" s="10">
        <v>7</v>
      </c>
      <c r="C4" s="11">
        <v>5</v>
      </c>
      <c r="D4" s="12"/>
      <c r="E4" s="13">
        <v>2</v>
      </c>
      <c r="F4" s="14" t="s">
        <v>8</v>
      </c>
      <c r="G4" s="13">
        <v>1</v>
      </c>
      <c r="H4" s="10" t="s">
        <v>10</v>
      </c>
      <c r="I4" s="10">
        <v>88</v>
      </c>
      <c r="J4" s="2">
        <f t="shared" ref="J4:J6" si="0">(Z4)</f>
        <v>0</v>
      </c>
      <c r="K4" s="11">
        <v>1</v>
      </c>
      <c r="L4" s="15" t="s">
        <v>8</v>
      </c>
      <c r="M4" s="13">
        <v>13</v>
      </c>
      <c r="N4" s="16" t="s">
        <v>10</v>
      </c>
      <c r="O4" s="12">
        <v>96</v>
      </c>
      <c r="P4">
        <f t="shared" ref="P4:P6" si="1">AB4</f>
        <v>0</v>
      </c>
      <c r="Q4" s="2">
        <f t="shared" ref="Q4:Q6" si="2">(AC4)</f>
        <v>1.0899999999999892</v>
      </c>
      <c r="R4" s="11">
        <v>0</v>
      </c>
      <c r="S4" s="15" t="s">
        <v>8</v>
      </c>
      <c r="T4" s="13">
        <v>47</v>
      </c>
      <c r="U4" s="16" t="s">
        <v>10</v>
      </c>
      <c r="V4" s="12">
        <v>92</v>
      </c>
      <c r="W4" s="6">
        <f t="shared" ref="W4:W6" si="3">AE4</f>
        <v>0</v>
      </c>
      <c r="X4" s="6">
        <f t="shared" ref="X4:X6" si="4">AF4</f>
        <v>1.2899999999999991</v>
      </c>
      <c r="Y4" s="10">
        <f>E4*60+G4+I4/100</f>
        <v>121.88</v>
      </c>
      <c r="Z4">
        <f t="shared" ref="Z4:Z12" si="5">Y4-Y$4</f>
        <v>0</v>
      </c>
      <c r="AA4" s="10">
        <f>K4*60+M4+O4/100</f>
        <v>73.959999999999994</v>
      </c>
      <c r="AB4">
        <f t="shared" ref="AB4:AB71" si="6">AA4-AA$4</f>
        <v>0</v>
      </c>
      <c r="AC4">
        <f t="shared" ref="AC4:AC12" si="7">AA4-AA$5</f>
        <v>1.0899999999999892</v>
      </c>
      <c r="AD4" s="10">
        <f>R4*60+T4+V4/100</f>
        <v>47.92</v>
      </c>
      <c r="AE4">
        <f t="shared" ref="AE4:AE12" si="8">AD4-AD$4</f>
        <v>0</v>
      </c>
      <c r="AF4">
        <f t="shared" ref="AF4:AF12" si="9">AD4-AD$5</f>
        <v>1.2899999999999991</v>
      </c>
    </row>
    <row r="5" spans="1:32" s="17" customFormat="1">
      <c r="A5" s="24" t="s">
        <v>14</v>
      </c>
      <c r="C5" s="18"/>
      <c r="D5" s="19"/>
      <c r="E5" s="17">
        <v>1</v>
      </c>
      <c r="F5" s="21" t="s">
        <v>8</v>
      </c>
      <c r="G5" s="17">
        <v>59</v>
      </c>
      <c r="H5" s="17" t="s">
        <v>10</v>
      </c>
      <c r="I5" s="17">
        <v>50</v>
      </c>
      <c r="J5" s="2">
        <f t="shared" si="0"/>
        <v>-2.3799999999999955</v>
      </c>
      <c r="K5" s="18">
        <v>1</v>
      </c>
      <c r="L5" s="22" t="s">
        <v>8</v>
      </c>
      <c r="M5" s="20">
        <v>12</v>
      </c>
      <c r="N5" s="23" t="s">
        <v>10</v>
      </c>
      <c r="O5" s="19">
        <v>87</v>
      </c>
      <c r="P5">
        <f t="shared" si="1"/>
        <v>-1.0899999999999892</v>
      </c>
      <c r="Q5" s="2">
        <f t="shared" si="2"/>
        <v>0</v>
      </c>
      <c r="R5" s="18">
        <v>0</v>
      </c>
      <c r="S5" s="22" t="s">
        <v>8</v>
      </c>
      <c r="T5" s="20">
        <v>46</v>
      </c>
      <c r="U5" s="23" t="s">
        <v>10</v>
      </c>
      <c r="V5" s="19">
        <v>63</v>
      </c>
      <c r="W5" s="6">
        <f t="shared" si="3"/>
        <v>-1.2899999999999991</v>
      </c>
      <c r="X5" s="6">
        <f t="shared" si="4"/>
        <v>0</v>
      </c>
      <c r="Y5" s="17">
        <f>AA5+AD5</f>
        <v>119.5</v>
      </c>
      <c r="Z5">
        <f t="shared" si="5"/>
        <v>-2.3799999999999955</v>
      </c>
      <c r="AA5" s="17">
        <f>K5*60+M5+O5/100</f>
        <v>72.87</v>
      </c>
      <c r="AB5">
        <f t="shared" si="6"/>
        <v>-1.0899999999999892</v>
      </c>
      <c r="AC5">
        <f t="shared" si="7"/>
        <v>0</v>
      </c>
      <c r="AD5" s="17">
        <f>T5+V5/100</f>
        <v>46.63</v>
      </c>
      <c r="AE5">
        <f t="shared" si="8"/>
        <v>-1.2899999999999991</v>
      </c>
      <c r="AF5">
        <f t="shared" si="9"/>
        <v>0</v>
      </c>
    </row>
    <row r="6" spans="1:32">
      <c r="F6" s="1"/>
      <c r="L6" s="5"/>
      <c r="S6" s="5"/>
    </row>
    <row r="7" spans="1:32">
      <c r="A7" s="7">
        <v>41167</v>
      </c>
      <c r="B7">
        <v>2</v>
      </c>
      <c r="C7" s="2">
        <v>1</v>
      </c>
      <c r="E7">
        <v>2</v>
      </c>
      <c r="F7" s="1" t="s">
        <v>8</v>
      </c>
      <c r="G7">
        <v>21</v>
      </c>
      <c r="H7" t="s">
        <v>10</v>
      </c>
      <c r="I7">
        <v>14</v>
      </c>
      <c r="J7" s="2">
        <f>(Z7)</f>
        <v>19.259999999999991</v>
      </c>
      <c r="K7" s="2">
        <v>1</v>
      </c>
      <c r="L7" s="5" t="s">
        <v>8</v>
      </c>
      <c r="M7" s="3">
        <v>27</v>
      </c>
      <c r="N7" s="3" t="s">
        <v>10</v>
      </c>
      <c r="O7" s="4">
        <v>16</v>
      </c>
      <c r="P7">
        <f>AB7</f>
        <v>13.200000000000003</v>
      </c>
      <c r="Q7" s="2">
        <f>(AC7)</f>
        <v>14.289999999999992</v>
      </c>
      <c r="R7" s="2">
        <v>0</v>
      </c>
      <c r="S7" s="5" t="s">
        <v>8</v>
      </c>
      <c r="T7" s="3">
        <v>53</v>
      </c>
      <c r="U7" s="3" t="s">
        <v>10</v>
      </c>
      <c r="V7" s="4">
        <v>98</v>
      </c>
      <c r="W7" s="6">
        <f>AE7</f>
        <v>6.0599999999999952</v>
      </c>
      <c r="X7" s="6">
        <f>AF7</f>
        <v>7.3499999999999943</v>
      </c>
      <c r="Y7">
        <f t="shared" ref="Y7:Y37" si="10">E7*60+G7+I7/100</f>
        <v>141.13999999999999</v>
      </c>
      <c r="Z7">
        <f t="shared" si="5"/>
        <v>19.259999999999991</v>
      </c>
      <c r="AA7">
        <f t="shared" ref="AA7:AA37" si="11">K7*60+M7+O7/100</f>
        <v>87.16</v>
      </c>
      <c r="AB7">
        <f t="shared" si="6"/>
        <v>13.200000000000003</v>
      </c>
      <c r="AC7">
        <f t="shared" si="7"/>
        <v>14.289999999999992</v>
      </c>
      <c r="AD7">
        <f t="shared" ref="AD7:AD37" si="12">R7*60+T7+V7/100</f>
        <v>53.98</v>
      </c>
      <c r="AE7">
        <f t="shared" si="8"/>
        <v>6.0599999999999952</v>
      </c>
      <c r="AF7">
        <f t="shared" si="9"/>
        <v>7.3499999999999943</v>
      </c>
    </row>
    <row r="8" spans="1:32">
      <c r="A8" s="7">
        <v>41167</v>
      </c>
      <c r="B8">
        <v>2</v>
      </c>
      <c r="C8" s="2">
        <v>2</v>
      </c>
      <c r="E8">
        <v>2</v>
      </c>
      <c r="F8" s="1" t="s">
        <v>8</v>
      </c>
      <c r="G8">
        <v>8</v>
      </c>
      <c r="H8" t="s">
        <v>10</v>
      </c>
      <c r="I8">
        <v>10</v>
      </c>
      <c r="J8" s="2">
        <f t="shared" ref="J8:J71" si="13">(Z8)</f>
        <v>6.2199999999999989</v>
      </c>
      <c r="K8" s="2">
        <v>1</v>
      </c>
      <c r="L8" s="5" t="s">
        <v>8</v>
      </c>
      <c r="M8" s="3">
        <v>17</v>
      </c>
      <c r="N8" s="3" t="s">
        <v>10</v>
      </c>
      <c r="O8" s="4">
        <v>79</v>
      </c>
      <c r="P8">
        <f t="shared" ref="P8:P16" si="14">AB8</f>
        <v>3.8300000000000125</v>
      </c>
      <c r="Q8" s="2">
        <f t="shared" ref="Q8:Q16" si="15">(AC8)</f>
        <v>4.9200000000000017</v>
      </c>
      <c r="R8" s="2">
        <v>0</v>
      </c>
      <c r="S8" s="5" t="s">
        <v>8</v>
      </c>
      <c r="T8" s="3">
        <v>50</v>
      </c>
      <c r="U8" s="3" t="s">
        <v>10</v>
      </c>
      <c r="V8" s="4">
        <v>31</v>
      </c>
      <c r="W8" s="6">
        <f t="shared" ref="W8:W71" si="16">AE8</f>
        <v>2.3900000000000006</v>
      </c>
      <c r="X8" s="6">
        <f t="shared" ref="X8:X71" si="17">AF8</f>
        <v>3.6799999999999997</v>
      </c>
      <c r="Y8">
        <f t="shared" si="10"/>
        <v>128.1</v>
      </c>
      <c r="Z8">
        <f t="shared" si="5"/>
        <v>6.2199999999999989</v>
      </c>
      <c r="AA8">
        <f t="shared" si="11"/>
        <v>77.790000000000006</v>
      </c>
      <c r="AB8">
        <f t="shared" si="6"/>
        <v>3.8300000000000125</v>
      </c>
      <c r="AC8">
        <f t="shared" si="7"/>
        <v>4.9200000000000017</v>
      </c>
      <c r="AD8">
        <f t="shared" si="12"/>
        <v>50.31</v>
      </c>
      <c r="AE8">
        <f t="shared" si="8"/>
        <v>2.3900000000000006</v>
      </c>
      <c r="AF8">
        <f t="shared" si="9"/>
        <v>3.6799999999999997</v>
      </c>
    </row>
    <row r="9" spans="1:32">
      <c r="A9" s="7">
        <v>41167</v>
      </c>
      <c r="B9">
        <v>2</v>
      </c>
      <c r="C9" s="2">
        <v>3</v>
      </c>
      <c r="E9">
        <v>2</v>
      </c>
      <c r="F9" s="1" t="s">
        <v>8</v>
      </c>
      <c r="G9">
        <v>7</v>
      </c>
      <c r="H9" t="s">
        <v>10</v>
      </c>
      <c r="I9">
        <v>73</v>
      </c>
      <c r="J9" s="2">
        <f t="shared" si="13"/>
        <v>5.8500000000000085</v>
      </c>
      <c r="K9" s="2">
        <v>1</v>
      </c>
      <c r="L9" s="5" t="s">
        <v>8</v>
      </c>
      <c r="M9" s="3">
        <v>17</v>
      </c>
      <c r="N9" s="3" t="s">
        <v>10</v>
      </c>
      <c r="O9" s="4">
        <v>79</v>
      </c>
      <c r="P9">
        <f t="shared" si="14"/>
        <v>3.8300000000000125</v>
      </c>
      <c r="Q9" s="2">
        <f t="shared" si="15"/>
        <v>4.9200000000000017</v>
      </c>
      <c r="R9" s="2">
        <v>0</v>
      </c>
      <c r="S9" s="5" t="s">
        <v>8</v>
      </c>
      <c r="T9" s="3">
        <v>49</v>
      </c>
      <c r="U9" s="3" t="s">
        <v>10</v>
      </c>
      <c r="V9" s="4">
        <v>94</v>
      </c>
      <c r="W9" s="6">
        <f t="shared" si="16"/>
        <v>2.019999999999996</v>
      </c>
      <c r="X9" s="6">
        <f t="shared" si="17"/>
        <v>3.3099999999999952</v>
      </c>
      <c r="Y9">
        <f t="shared" si="10"/>
        <v>127.73</v>
      </c>
      <c r="Z9">
        <f t="shared" si="5"/>
        <v>5.8500000000000085</v>
      </c>
      <c r="AA9">
        <f t="shared" si="11"/>
        <v>77.790000000000006</v>
      </c>
      <c r="AB9">
        <f t="shared" si="6"/>
        <v>3.8300000000000125</v>
      </c>
      <c r="AC9">
        <f t="shared" si="7"/>
        <v>4.9200000000000017</v>
      </c>
      <c r="AD9">
        <f t="shared" si="12"/>
        <v>49.94</v>
      </c>
      <c r="AE9">
        <f t="shared" si="8"/>
        <v>2.019999999999996</v>
      </c>
      <c r="AF9">
        <f t="shared" si="9"/>
        <v>3.3099999999999952</v>
      </c>
    </row>
    <row r="10" spans="1:32">
      <c r="A10" s="7">
        <v>41167</v>
      </c>
      <c r="B10">
        <v>2</v>
      </c>
      <c r="C10" s="2">
        <v>4</v>
      </c>
      <c r="E10">
        <v>2</v>
      </c>
      <c r="F10" s="1" t="s">
        <v>8</v>
      </c>
      <c r="G10">
        <v>4</v>
      </c>
      <c r="H10" t="s">
        <v>10</v>
      </c>
      <c r="I10">
        <v>54</v>
      </c>
      <c r="J10" s="2">
        <f t="shared" si="13"/>
        <v>2.6600000000000108</v>
      </c>
      <c r="K10" s="2">
        <v>1</v>
      </c>
      <c r="L10" s="5" t="s">
        <v>8</v>
      </c>
      <c r="M10" s="8">
        <v>14</v>
      </c>
      <c r="N10" s="3" t="s">
        <v>10</v>
      </c>
      <c r="O10" s="4">
        <v>90</v>
      </c>
      <c r="P10">
        <f t="shared" si="14"/>
        <v>0.94000000000001194</v>
      </c>
      <c r="Q10" s="2">
        <f t="shared" si="15"/>
        <v>2.0300000000000011</v>
      </c>
      <c r="R10" s="2">
        <v>0</v>
      </c>
      <c r="S10" s="5" t="s">
        <v>8</v>
      </c>
      <c r="T10" s="8">
        <v>49</v>
      </c>
      <c r="U10" s="3" t="s">
        <v>10</v>
      </c>
      <c r="V10" s="4">
        <v>64</v>
      </c>
      <c r="W10" s="6">
        <f t="shared" si="16"/>
        <v>1.7199999999999989</v>
      </c>
      <c r="X10" s="6">
        <f t="shared" si="17"/>
        <v>3.009999999999998</v>
      </c>
      <c r="Y10">
        <f t="shared" si="10"/>
        <v>124.54</v>
      </c>
      <c r="Z10">
        <f t="shared" si="5"/>
        <v>2.6600000000000108</v>
      </c>
      <c r="AA10">
        <f t="shared" si="11"/>
        <v>74.900000000000006</v>
      </c>
      <c r="AB10">
        <f t="shared" si="6"/>
        <v>0.94000000000001194</v>
      </c>
      <c r="AC10">
        <f t="shared" si="7"/>
        <v>2.0300000000000011</v>
      </c>
      <c r="AD10">
        <f t="shared" si="12"/>
        <v>49.64</v>
      </c>
      <c r="AE10">
        <f t="shared" si="8"/>
        <v>1.7199999999999989</v>
      </c>
      <c r="AF10">
        <f t="shared" si="9"/>
        <v>3.009999999999998</v>
      </c>
    </row>
    <row r="11" spans="1:32">
      <c r="A11" s="7">
        <v>41167</v>
      </c>
      <c r="B11">
        <v>2</v>
      </c>
      <c r="C11" s="2">
        <v>5</v>
      </c>
      <c r="E11">
        <v>2</v>
      </c>
      <c r="F11" s="1" t="s">
        <v>8</v>
      </c>
      <c r="G11">
        <v>8</v>
      </c>
      <c r="H11" t="s">
        <v>10</v>
      </c>
      <c r="I11">
        <v>42</v>
      </c>
      <c r="J11" s="2">
        <f t="shared" si="13"/>
        <v>6.539999999999992</v>
      </c>
      <c r="K11" s="2">
        <v>1</v>
      </c>
      <c r="L11" s="5" t="s">
        <v>8</v>
      </c>
      <c r="M11" s="8">
        <v>15</v>
      </c>
      <c r="N11" s="3" t="s">
        <v>10</v>
      </c>
      <c r="O11" s="4">
        <v>86</v>
      </c>
      <c r="P11">
        <f t="shared" si="14"/>
        <v>1.9000000000000057</v>
      </c>
      <c r="Q11" s="2">
        <f t="shared" si="15"/>
        <v>2.9899999999999949</v>
      </c>
      <c r="R11" s="2">
        <v>0</v>
      </c>
      <c r="S11" s="5" t="s">
        <v>8</v>
      </c>
      <c r="T11" s="8">
        <v>52</v>
      </c>
      <c r="U11" s="3" t="s">
        <v>10</v>
      </c>
      <c r="V11" s="4">
        <v>56</v>
      </c>
      <c r="W11" s="6">
        <f t="shared" si="16"/>
        <v>4.6400000000000006</v>
      </c>
      <c r="X11" s="6">
        <f t="shared" si="17"/>
        <v>5.93</v>
      </c>
      <c r="Y11">
        <f t="shared" si="10"/>
        <v>128.41999999999999</v>
      </c>
      <c r="Z11">
        <f t="shared" si="5"/>
        <v>6.539999999999992</v>
      </c>
      <c r="AA11">
        <f t="shared" si="11"/>
        <v>75.86</v>
      </c>
      <c r="AB11">
        <f t="shared" si="6"/>
        <v>1.9000000000000057</v>
      </c>
      <c r="AC11">
        <f t="shared" si="7"/>
        <v>2.9899999999999949</v>
      </c>
      <c r="AD11">
        <f t="shared" si="12"/>
        <v>52.56</v>
      </c>
      <c r="AE11">
        <f t="shared" si="8"/>
        <v>4.6400000000000006</v>
      </c>
      <c r="AF11">
        <f t="shared" si="9"/>
        <v>5.93</v>
      </c>
    </row>
    <row r="12" spans="1:32">
      <c r="A12" s="7">
        <v>41167</v>
      </c>
      <c r="B12">
        <v>2</v>
      </c>
      <c r="C12" s="2">
        <v>6</v>
      </c>
      <c r="E12">
        <v>2</v>
      </c>
      <c r="F12" s="1" t="s">
        <v>8</v>
      </c>
      <c r="G12">
        <v>3</v>
      </c>
      <c r="H12" t="s">
        <v>10</v>
      </c>
      <c r="I12">
        <v>59</v>
      </c>
      <c r="J12" s="2">
        <f t="shared" si="13"/>
        <v>1.710000000000008</v>
      </c>
      <c r="K12" s="2">
        <v>1</v>
      </c>
      <c r="L12" s="5" t="s">
        <v>8</v>
      </c>
      <c r="M12" s="8">
        <v>14</v>
      </c>
      <c r="N12" s="3" t="s">
        <v>10</v>
      </c>
      <c r="O12" s="4">
        <v>47</v>
      </c>
      <c r="P12">
        <f t="shared" si="14"/>
        <v>0.51000000000000512</v>
      </c>
      <c r="Q12" s="2">
        <f t="shared" si="15"/>
        <v>1.5999999999999943</v>
      </c>
      <c r="R12" s="2">
        <v>0</v>
      </c>
      <c r="S12" s="5" t="s">
        <v>8</v>
      </c>
      <c r="T12" s="8">
        <v>49</v>
      </c>
      <c r="U12" s="3" t="s">
        <v>10</v>
      </c>
      <c r="V12" s="4">
        <v>12</v>
      </c>
      <c r="W12" s="6">
        <f t="shared" si="16"/>
        <v>1.1999999999999957</v>
      </c>
      <c r="X12" s="6">
        <f t="shared" si="17"/>
        <v>2.4899999999999949</v>
      </c>
      <c r="Y12">
        <f t="shared" si="10"/>
        <v>123.59</v>
      </c>
      <c r="Z12">
        <f t="shared" si="5"/>
        <v>1.710000000000008</v>
      </c>
      <c r="AA12">
        <f t="shared" si="11"/>
        <v>74.47</v>
      </c>
      <c r="AB12">
        <f t="shared" si="6"/>
        <v>0.51000000000000512</v>
      </c>
      <c r="AC12">
        <f t="shared" si="7"/>
        <v>1.5999999999999943</v>
      </c>
      <c r="AD12">
        <f t="shared" si="12"/>
        <v>49.12</v>
      </c>
      <c r="AE12">
        <f t="shared" si="8"/>
        <v>1.1999999999999957</v>
      </c>
      <c r="AF12">
        <f t="shared" si="9"/>
        <v>2.4899999999999949</v>
      </c>
    </row>
    <row r="13" spans="1:32">
      <c r="A13" s="7">
        <v>41167</v>
      </c>
      <c r="B13">
        <v>2</v>
      </c>
      <c r="C13" s="2">
        <v>7</v>
      </c>
      <c r="E13">
        <v>2</v>
      </c>
      <c r="F13" s="1" t="s">
        <v>8</v>
      </c>
      <c r="G13">
        <v>9</v>
      </c>
      <c r="H13" t="s">
        <v>10</v>
      </c>
      <c r="I13">
        <v>90</v>
      </c>
      <c r="J13" s="2">
        <f t="shared" si="13"/>
        <v>8.0200000000000102</v>
      </c>
      <c r="K13" s="2">
        <v>1</v>
      </c>
      <c r="L13" s="5" t="s">
        <v>8</v>
      </c>
      <c r="M13" s="8">
        <v>16</v>
      </c>
      <c r="N13" s="3" t="s">
        <v>10</v>
      </c>
      <c r="O13" s="4">
        <v>7</v>
      </c>
      <c r="P13">
        <f t="shared" si="14"/>
        <v>2.1099999999999994</v>
      </c>
      <c r="Q13" s="2">
        <f t="shared" si="15"/>
        <v>3.1999999999999886</v>
      </c>
      <c r="R13" s="2">
        <v>0</v>
      </c>
      <c r="S13" s="5" t="s">
        <v>8</v>
      </c>
      <c r="T13" s="8">
        <v>53</v>
      </c>
      <c r="U13" s="3" t="s">
        <v>10</v>
      </c>
      <c r="V13" s="4">
        <v>83</v>
      </c>
      <c r="W13" s="6">
        <f t="shared" si="16"/>
        <v>5.9099999999999966</v>
      </c>
      <c r="X13" s="6">
        <f t="shared" si="17"/>
        <v>7.1999999999999957</v>
      </c>
      <c r="Y13">
        <f t="shared" si="10"/>
        <v>129.9</v>
      </c>
      <c r="Z13">
        <f>Y13-Y$4</f>
        <v>8.0200000000000102</v>
      </c>
      <c r="AA13">
        <f t="shared" si="11"/>
        <v>76.069999999999993</v>
      </c>
      <c r="AB13">
        <f t="shared" si="6"/>
        <v>2.1099999999999994</v>
      </c>
      <c r="AC13">
        <f t="shared" ref="AC8:AC71" si="18">AA13-AA$5</f>
        <v>3.1999999999999886</v>
      </c>
      <c r="AD13">
        <f t="shared" si="12"/>
        <v>53.83</v>
      </c>
      <c r="AE13">
        <f t="shared" ref="AE8:AE71" si="19">AD13-AD$4</f>
        <v>5.9099999999999966</v>
      </c>
      <c r="AF13">
        <f t="shared" ref="AF8:AF71" si="20">AD13-AD$5</f>
        <v>7.1999999999999957</v>
      </c>
    </row>
    <row r="14" spans="1:32">
      <c r="A14" s="7"/>
      <c r="F14" s="1"/>
      <c r="L14" s="5"/>
      <c r="S14" s="5"/>
    </row>
    <row r="15" spans="1:32">
      <c r="A15" s="7">
        <v>41167</v>
      </c>
      <c r="B15">
        <v>4</v>
      </c>
      <c r="C15" s="2">
        <v>1</v>
      </c>
      <c r="E15">
        <v>2</v>
      </c>
      <c r="F15" s="1" t="s">
        <v>8</v>
      </c>
      <c r="G15">
        <v>46</v>
      </c>
      <c r="H15" t="s">
        <v>10</v>
      </c>
      <c r="I15">
        <v>76</v>
      </c>
      <c r="J15" s="2">
        <f t="shared" si="13"/>
        <v>44.879999999999995</v>
      </c>
      <c r="K15" s="2">
        <v>1</v>
      </c>
      <c r="L15" s="5" t="s">
        <v>8</v>
      </c>
      <c r="M15" s="8">
        <v>25</v>
      </c>
      <c r="N15" s="3" t="s">
        <v>10</v>
      </c>
      <c r="O15" s="4">
        <v>29</v>
      </c>
      <c r="P15">
        <f t="shared" si="14"/>
        <v>11.330000000000013</v>
      </c>
      <c r="Q15" s="2">
        <f t="shared" si="15"/>
        <v>12.420000000000002</v>
      </c>
      <c r="R15" s="2">
        <v>1</v>
      </c>
      <c r="S15" s="5" t="s">
        <v>8</v>
      </c>
      <c r="T15" s="8">
        <v>21</v>
      </c>
      <c r="U15" s="3" t="s">
        <v>10</v>
      </c>
      <c r="V15" s="4">
        <v>47</v>
      </c>
      <c r="W15" s="6">
        <f t="shared" si="16"/>
        <v>33.549999999999997</v>
      </c>
      <c r="X15" s="6">
        <f t="shared" si="17"/>
        <v>34.839999999999996</v>
      </c>
      <c r="Y15">
        <f t="shared" si="10"/>
        <v>166.76</v>
      </c>
      <c r="Z15">
        <f t="shared" ref="Z15:Z77" si="21">Y15-Y$4</f>
        <v>44.879999999999995</v>
      </c>
      <c r="AA15">
        <f t="shared" si="11"/>
        <v>85.29</v>
      </c>
      <c r="AB15">
        <f t="shared" si="6"/>
        <v>11.330000000000013</v>
      </c>
      <c r="AC15">
        <f t="shared" si="18"/>
        <v>12.420000000000002</v>
      </c>
      <c r="AD15">
        <f t="shared" si="12"/>
        <v>81.47</v>
      </c>
      <c r="AE15">
        <f t="shared" si="19"/>
        <v>33.549999999999997</v>
      </c>
      <c r="AF15">
        <f t="shared" si="20"/>
        <v>34.839999999999996</v>
      </c>
    </row>
    <row r="16" spans="1:32">
      <c r="A16" s="7">
        <v>41167</v>
      </c>
      <c r="B16">
        <v>4</v>
      </c>
      <c r="C16" s="2">
        <v>2</v>
      </c>
      <c r="E16">
        <v>2</v>
      </c>
      <c r="F16" s="1" t="s">
        <v>8</v>
      </c>
      <c r="G16">
        <v>11</v>
      </c>
      <c r="H16" t="s">
        <v>10</v>
      </c>
      <c r="I16">
        <v>63</v>
      </c>
      <c r="J16" s="2">
        <f t="shared" si="13"/>
        <v>9.75</v>
      </c>
      <c r="K16" s="2">
        <v>1</v>
      </c>
      <c r="L16" s="5" t="s">
        <v>8</v>
      </c>
      <c r="M16" s="8">
        <v>19</v>
      </c>
      <c r="N16" s="3" t="s">
        <v>10</v>
      </c>
      <c r="O16" s="4">
        <v>69</v>
      </c>
      <c r="P16">
        <f t="shared" si="14"/>
        <v>5.730000000000004</v>
      </c>
      <c r="Q16" s="2">
        <f t="shared" si="15"/>
        <v>6.8199999999999932</v>
      </c>
      <c r="R16" s="2">
        <v>0</v>
      </c>
      <c r="S16" s="5" t="s">
        <v>8</v>
      </c>
      <c r="T16" s="8">
        <v>51</v>
      </c>
      <c r="U16" s="3" t="s">
        <v>10</v>
      </c>
      <c r="V16" s="4">
        <v>94</v>
      </c>
      <c r="W16" s="6">
        <f t="shared" si="16"/>
        <v>4.019999999999996</v>
      </c>
      <c r="X16" s="6">
        <f t="shared" si="17"/>
        <v>5.3099999999999952</v>
      </c>
      <c r="Y16">
        <f t="shared" si="10"/>
        <v>131.63</v>
      </c>
      <c r="Z16">
        <f t="shared" si="21"/>
        <v>9.75</v>
      </c>
      <c r="AA16">
        <f t="shared" si="11"/>
        <v>79.69</v>
      </c>
      <c r="AB16">
        <f t="shared" si="6"/>
        <v>5.730000000000004</v>
      </c>
      <c r="AC16">
        <f t="shared" si="18"/>
        <v>6.8199999999999932</v>
      </c>
      <c r="AD16">
        <f t="shared" si="12"/>
        <v>51.94</v>
      </c>
      <c r="AE16">
        <f t="shared" si="19"/>
        <v>4.019999999999996</v>
      </c>
      <c r="AF16">
        <f t="shared" si="20"/>
        <v>5.3099999999999952</v>
      </c>
    </row>
    <row r="17" spans="1:32">
      <c r="A17" s="7">
        <v>41167</v>
      </c>
      <c r="B17">
        <v>4</v>
      </c>
      <c r="C17" s="2">
        <v>3</v>
      </c>
      <c r="E17">
        <v>2</v>
      </c>
      <c r="F17" s="1" t="s">
        <v>8</v>
      </c>
      <c r="G17">
        <v>5</v>
      </c>
      <c r="H17" t="s">
        <v>10</v>
      </c>
      <c r="I17">
        <v>81</v>
      </c>
      <c r="J17" s="2">
        <f t="shared" si="13"/>
        <v>3.9300000000000068</v>
      </c>
      <c r="K17" s="2">
        <v>1</v>
      </c>
      <c r="L17" s="5" t="s">
        <v>8</v>
      </c>
      <c r="M17" s="8">
        <v>15</v>
      </c>
      <c r="N17" s="3" t="s">
        <v>10</v>
      </c>
      <c r="O17" s="4">
        <v>87</v>
      </c>
      <c r="P17">
        <f t="shared" ref="P17:P78" si="22">AB17</f>
        <v>1.9100000000000108</v>
      </c>
      <c r="Q17" s="2">
        <f t="shared" ref="Q17:Q78" si="23">(AC17)</f>
        <v>3</v>
      </c>
      <c r="R17" s="2">
        <v>0</v>
      </c>
      <c r="S17" s="5" t="s">
        <v>8</v>
      </c>
      <c r="T17" s="8">
        <v>49</v>
      </c>
      <c r="U17" s="3" t="s">
        <v>10</v>
      </c>
      <c r="V17" s="4">
        <v>94</v>
      </c>
      <c r="W17" s="6">
        <f t="shared" si="16"/>
        <v>2.019999999999996</v>
      </c>
      <c r="X17" s="6">
        <f t="shared" si="17"/>
        <v>3.3099999999999952</v>
      </c>
      <c r="Y17">
        <f t="shared" si="10"/>
        <v>125.81</v>
      </c>
      <c r="Z17">
        <f t="shared" si="21"/>
        <v>3.9300000000000068</v>
      </c>
      <c r="AA17">
        <f t="shared" si="11"/>
        <v>75.87</v>
      </c>
      <c r="AB17">
        <f t="shared" si="6"/>
        <v>1.9100000000000108</v>
      </c>
      <c r="AC17">
        <f t="shared" si="18"/>
        <v>3</v>
      </c>
      <c r="AD17">
        <f t="shared" si="12"/>
        <v>49.94</v>
      </c>
      <c r="AE17">
        <f t="shared" si="19"/>
        <v>2.019999999999996</v>
      </c>
      <c r="AF17">
        <f t="shared" si="20"/>
        <v>3.3099999999999952</v>
      </c>
    </row>
    <row r="18" spans="1:32">
      <c r="A18" s="7">
        <v>41167</v>
      </c>
      <c r="B18">
        <v>4</v>
      </c>
      <c r="C18" s="2">
        <v>4</v>
      </c>
      <c r="E18">
        <v>2</v>
      </c>
      <c r="F18" s="1" t="s">
        <v>8</v>
      </c>
      <c r="G18">
        <v>4</v>
      </c>
      <c r="H18" t="s">
        <v>10</v>
      </c>
      <c r="I18">
        <v>6</v>
      </c>
      <c r="J18" s="2">
        <f t="shared" si="13"/>
        <v>2.1800000000000068</v>
      </c>
      <c r="K18" s="2">
        <v>1</v>
      </c>
      <c r="L18" s="5" t="s">
        <v>8</v>
      </c>
      <c r="M18" s="8">
        <v>14</v>
      </c>
      <c r="N18" s="3" t="s">
        <v>10</v>
      </c>
      <c r="O18" s="4">
        <v>88</v>
      </c>
      <c r="P18">
        <f t="shared" si="22"/>
        <v>0.92000000000000171</v>
      </c>
      <c r="Q18" s="2">
        <f t="shared" si="23"/>
        <v>2.0099999999999909</v>
      </c>
      <c r="R18" s="2">
        <v>0</v>
      </c>
      <c r="S18" s="5" t="s">
        <v>8</v>
      </c>
      <c r="T18" s="8">
        <v>49</v>
      </c>
      <c r="U18" s="3" t="s">
        <v>10</v>
      </c>
      <c r="V18" s="4">
        <v>18</v>
      </c>
      <c r="W18" s="6">
        <f t="shared" si="16"/>
        <v>1.259999999999998</v>
      </c>
      <c r="X18" s="6">
        <f t="shared" si="17"/>
        <v>2.5499999999999972</v>
      </c>
      <c r="Y18">
        <f t="shared" si="10"/>
        <v>124.06</v>
      </c>
      <c r="Z18">
        <f t="shared" si="21"/>
        <v>2.1800000000000068</v>
      </c>
      <c r="AA18">
        <f t="shared" si="11"/>
        <v>74.88</v>
      </c>
      <c r="AB18">
        <f t="shared" si="6"/>
        <v>0.92000000000000171</v>
      </c>
      <c r="AC18">
        <f t="shared" si="18"/>
        <v>2.0099999999999909</v>
      </c>
      <c r="AD18">
        <f t="shared" si="12"/>
        <v>49.18</v>
      </c>
      <c r="AE18">
        <f t="shared" si="19"/>
        <v>1.259999999999998</v>
      </c>
      <c r="AF18">
        <f t="shared" si="20"/>
        <v>2.5499999999999972</v>
      </c>
    </row>
    <row r="19" spans="1:32">
      <c r="A19" s="7">
        <v>41167</v>
      </c>
      <c r="B19">
        <v>4</v>
      </c>
      <c r="C19" s="2">
        <v>5</v>
      </c>
      <c r="E19">
        <v>2</v>
      </c>
      <c r="F19" s="1" t="s">
        <v>8</v>
      </c>
      <c r="G19">
        <v>9</v>
      </c>
      <c r="H19" t="s">
        <v>10</v>
      </c>
      <c r="I19">
        <v>60</v>
      </c>
      <c r="J19" s="2">
        <f t="shared" si="13"/>
        <v>7.7199999999999989</v>
      </c>
      <c r="K19" s="2">
        <v>1</v>
      </c>
      <c r="L19" s="5" t="s">
        <v>8</v>
      </c>
      <c r="M19" s="8">
        <v>20</v>
      </c>
      <c r="N19" s="3" t="s">
        <v>10</v>
      </c>
      <c r="O19" s="4">
        <v>44</v>
      </c>
      <c r="P19">
        <f t="shared" si="22"/>
        <v>6.480000000000004</v>
      </c>
      <c r="Q19" s="2">
        <f t="shared" si="23"/>
        <v>7.5699999999999932</v>
      </c>
      <c r="R19" s="2">
        <v>0</v>
      </c>
      <c r="S19" s="5" t="s">
        <v>8</v>
      </c>
      <c r="T19" s="8">
        <v>49</v>
      </c>
      <c r="U19" s="3" t="s">
        <v>10</v>
      </c>
      <c r="V19" s="4">
        <v>16</v>
      </c>
      <c r="W19" s="6">
        <f t="shared" si="16"/>
        <v>1.2399999999999949</v>
      </c>
      <c r="X19" s="6">
        <f t="shared" si="17"/>
        <v>2.529999999999994</v>
      </c>
      <c r="Y19">
        <f t="shared" si="10"/>
        <v>129.6</v>
      </c>
      <c r="Z19">
        <f t="shared" si="21"/>
        <v>7.7199999999999989</v>
      </c>
      <c r="AA19">
        <f t="shared" si="11"/>
        <v>80.44</v>
      </c>
      <c r="AB19">
        <f t="shared" si="6"/>
        <v>6.480000000000004</v>
      </c>
      <c r="AC19">
        <f t="shared" si="18"/>
        <v>7.5699999999999932</v>
      </c>
      <c r="AD19">
        <f t="shared" si="12"/>
        <v>49.16</v>
      </c>
      <c r="AE19">
        <f t="shared" si="19"/>
        <v>1.2399999999999949</v>
      </c>
      <c r="AF19">
        <f t="shared" si="20"/>
        <v>2.529999999999994</v>
      </c>
    </row>
    <row r="20" spans="1:32">
      <c r="A20" s="7">
        <v>41167</v>
      </c>
      <c r="B20">
        <v>4</v>
      </c>
      <c r="C20" s="2">
        <v>6</v>
      </c>
      <c r="E20">
        <v>2</v>
      </c>
      <c r="F20" s="1" t="s">
        <v>8</v>
      </c>
      <c r="G20">
        <v>7</v>
      </c>
      <c r="H20" t="s">
        <v>10</v>
      </c>
      <c r="I20">
        <v>8</v>
      </c>
      <c r="J20" s="2">
        <f t="shared" si="13"/>
        <v>5.2000000000000028</v>
      </c>
      <c r="K20" s="2">
        <v>1</v>
      </c>
      <c r="L20" s="5" t="s">
        <v>8</v>
      </c>
      <c r="M20" s="8">
        <v>17</v>
      </c>
      <c r="N20" s="3" t="s">
        <v>10</v>
      </c>
      <c r="O20" s="4">
        <v>73</v>
      </c>
      <c r="P20">
        <f t="shared" si="22"/>
        <v>3.7700000000000102</v>
      </c>
      <c r="Q20" s="2">
        <f t="shared" si="23"/>
        <v>4.8599999999999994</v>
      </c>
      <c r="R20" s="2">
        <v>0</v>
      </c>
      <c r="S20" s="5" t="s">
        <v>8</v>
      </c>
      <c r="T20" s="8">
        <v>49</v>
      </c>
      <c r="U20" s="3" t="s">
        <v>10</v>
      </c>
      <c r="V20" s="4">
        <v>35</v>
      </c>
      <c r="W20" s="6">
        <f t="shared" si="16"/>
        <v>1.4299999999999997</v>
      </c>
      <c r="X20" s="6">
        <f t="shared" si="17"/>
        <v>2.7199999999999989</v>
      </c>
      <c r="Y20">
        <f t="shared" si="10"/>
        <v>127.08</v>
      </c>
      <c r="Z20">
        <f t="shared" si="21"/>
        <v>5.2000000000000028</v>
      </c>
      <c r="AA20">
        <f t="shared" si="11"/>
        <v>77.73</v>
      </c>
      <c r="AB20">
        <f t="shared" si="6"/>
        <v>3.7700000000000102</v>
      </c>
      <c r="AC20">
        <f t="shared" si="18"/>
        <v>4.8599999999999994</v>
      </c>
      <c r="AD20">
        <f t="shared" si="12"/>
        <v>49.35</v>
      </c>
      <c r="AE20">
        <f t="shared" si="19"/>
        <v>1.4299999999999997</v>
      </c>
      <c r="AF20">
        <f t="shared" si="20"/>
        <v>2.7199999999999989</v>
      </c>
    </row>
    <row r="21" spans="1:32">
      <c r="A21" s="7">
        <v>41167</v>
      </c>
      <c r="B21">
        <v>4</v>
      </c>
      <c r="C21" s="2">
        <v>7</v>
      </c>
      <c r="E21">
        <v>2</v>
      </c>
      <c r="F21" s="1" t="s">
        <v>8</v>
      </c>
      <c r="G21">
        <v>7</v>
      </c>
      <c r="H21" t="s">
        <v>10</v>
      </c>
      <c r="I21">
        <v>4</v>
      </c>
      <c r="J21" s="2">
        <f t="shared" si="13"/>
        <v>5.1600000000000108</v>
      </c>
      <c r="K21" s="2">
        <v>1</v>
      </c>
      <c r="L21" s="5" t="s">
        <v>8</v>
      </c>
      <c r="M21" s="8">
        <v>18</v>
      </c>
      <c r="N21" s="3" t="s">
        <v>10</v>
      </c>
      <c r="O21" s="4">
        <v>11</v>
      </c>
      <c r="P21">
        <f t="shared" si="22"/>
        <v>4.1500000000000057</v>
      </c>
      <c r="Q21" s="2">
        <f t="shared" si="23"/>
        <v>5.2399999999999949</v>
      </c>
      <c r="R21" s="2">
        <v>0</v>
      </c>
      <c r="S21" s="5" t="s">
        <v>8</v>
      </c>
      <c r="T21" s="8">
        <v>48</v>
      </c>
      <c r="U21" s="3" t="s">
        <v>10</v>
      </c>
      <c r="V21" s="4">
        <v>93</v>
      </c>
      <c r="W21" s="6">
        <f t="shared" si="16"/>
        <v>1.009999999999998</v>
      </c>
      <c r="X21" s="6">
        <f t="shared" si="17"/>
        <v>2.2999999999999972</v>
      </c>
      <c r="Y21">
        <f t="shared" si="10"/>
        <v>127.04</v>
      </c>
      <c r="Z21">
        <f t="shared" si="21"/>
        <v>5.1600000000000108</v>
      </c>
      <c r="AA21">
        <f t="shared" si="11"/>
        <v>78.11</v>
      </c>
      <c r="AB21">
        <f t="shared" si="6"/>
        <v>4.1500000000000057</v>
      </c>
      <c r="AC21">
        <f t="shared" si="18"/>
        <v>5.2399999999999949</v>
      </c>
      <c r="AD21">
        <f t="shared" si="12"/>
        <v>48.93</v>
      </c>
      <c r="AE21">
        <f t="shared" si="19"/>
        <v>1.009999999999998</v>
      </c>
      <c r="AF21">
        <f t="shared" si="20"/>
        <v>2.2999999999999972</v>
      </c>
    </row>
    <row r="22" spans="1:32">
      <c r="A22" s="7">
        <v>41167</v>
      </c>
      <c r="B22">
        <v>4</v>
      </c>
      <c r="C22" s="2">
        <v>8</v>
      </c>
      <c r="E22">
        <v>2</v>
      </c>
      <c r="F22" s="1" t="s">
        <v>8</v>
      </c>
      <c r="G22">
        <v>2</v>
      </c>
      <c r="H22" t="s">
        <v>10</v>
      </c>
      <c r="I22">
        <v>24</v>
      </c>
      <c r="J22" s="2">
        <f t="shared" si="13"/>
        <v>0.35999999999999943</v>
      </c>
      <c r="K22" s="2">
        <v>1</v>
      </c>
      <c r="L22" s="5" t="s">
        <v>8</v>
      </c>
      <c r="M22" s="8">
        <v>12</v>
      </c>
      <c r="N22" s="3" t="s">
        <v>10</v>
      </c>
      <c r="O22" s="4">
        <v>94</v>
      </c>
      <c r="P22">
        <f t="shared" si="22"/>
        <v>-1.019999999999996</v>
      </c>
      <c r="Q22" s="2">
        <f t="shared" si="23"/>
        <v>6.9999999999993179E-2</v>
      </c>
      <c r="R22" s="2">
        <v>0</v>
      </c>
      <c r="S22" s="5" t="s">
        <v>8</v>
      </c>
      <c r="T22" s="8">
        <v>49</v>
      </c>
      <c r="U22" s="3" t="s">
        <v>10</v>
      </c>
      <c r="V22" s="4">
        <v>30</v>
      </c>
      <c r="W22" s="6">
        <f t="shared" si="16"/>
        <v>1.3799999999999955</v>
      </c>
      <c r="X22" s="6">
        <f t="shared" si="17"/>
        <v>2.6699999999999946</v>
      </c>
      <c r="Y22">
        <f t="shared" si="10"/>
        <v>122.24</v>
      </c>
      <c r="Z22">
        <f t="shared" si="21"/>
        <v>0.35999999999999943</v>
      </c>
      <c r="AA22">
        <f t="shared" si="11"/>
        <v>72.94</v>
      </c>
      <c r="AB22">
        <f t="shared" si="6"/>
        <v>-1.019999999999996</v>
      </c>
      <c r="AC22">
        <f t="shared" si="18"/>
        <v>6.9999999999993179E-2</v>
      </c>
      <c r="AD22">
        <f t="shared" si="12"/>
        <v>49.3</v>
      </c>
      <c r="AE22">
        <f t="shared" si="19"/>
        <v>1.3799999999999955</v>
      </c>
      <c r="AF22">
        <f t="shared" si="20"/>
        <v>2.6699999999999946</v>
      </c>
    </row>
    <row r="23" spans="1:32">
      <c r="F23" s="1"/>
      <c r="L23" s="5"/>
      <c r="S23" s="5"/>
    </row>
    <row r="24" spans="1:32">
      <c r="A24" s="7">
        <v>41168</v>
      </c>
      <c r="B24">
        <v>1</v>
      </c>
      <c r="C24" s="2">
        <v>1</v>
      </c>
      <c r="E24">
        <v>2</v>
      </c>
      <c r="F24" s="1" t="s">
        <v>8</v>
      </c>
      <c r="G24">
        <v>24</v>
      </c>
      <c r="H24" t="s">
        <v>10</v>
      </c>
      <c r="I24">
        <v>57</v>
      </c>
      <c r="J24" s="2">
        <f t="shared" si="13"/>
        <v>22.689999999999998</v>
      </c>
      <c r="K24" s="2">
        <v>1</v>
      </c>
      <c r="L24" s="5" t="s">
        <v>8</v>
      </c>
      <c r="M24" s="8">
        <v>27</v>
      </c>
      <c r="N24" s="3" t="s">
        <v>10</v>
      </c>
      <c r="O24" s="4">
        <v>99</v>
      </c>
      <c r="P24">
        <f t="shared" si="22"/>
        <v>14.030000000000001</v>
      </c>
      <c r="Q24" s="2">
        <f t="shared" si="23"/>
        <v>15.11999999999999</v>
      </c>
      <c r="R24" s="2">
        <v>0</v>
      </c>
      <c r="S24" s="5" t="s">
        <v>8</v>
      </c>
      <c r="T24" s="8">
        <v>56</v>
      </c>
      <c r="U24" s="3" t="s">
        <v>10</v>
      </c>
      <c r="V24" s="4">
        <v>58</v>
      </c>
      <c r="W24" s="6">
        <f t="shared" si="16"/>
        <v>8.6599999999999966</v>
      </c>
      <c r="X24" s="6">
        <f t="shared" si="17"/>
        <v>9.9499999999999957</v>
      </c>
      <c r="Y24">
        <f t="shared" si="10"/>
        <v>144.57</v>
      </c>
      <c r="Z24">
        <f t="shared" si="21"/>
        <v>22.689999999999998</v>
      </c>
      <c r="AA24">
        <f t="shared" si="11"/>
        <v>87.99</v>
      </c>
      <c r="AB24">
        <f t="shared" si="6"/>
        <v>14.030000000000001</v>
      </c>
      <c r="AC24">
        <f t="shared" si="18"/>
        <v>15.11999999999999</v>
      </c>
      <c r="AD24">
        <f t="shared" si="12"/>
        <v>56.58</v>
      </c>
      <c r="AE24">
        <f t="shared" si="19"/>
        <v>8.6599999999999966</v>
      </c>
      <c r="AF24">
        <f t="shared" si="20"/>
        <v>9.9499999999999957</v>
      </c>
    </row>
    <row r="25" spans="1:32">
      <c r="A25" s="7">
        <v>41168</v>
      </c>
      <c r="B25">
        <v>1</v>
      </c>
      <c r="C25" s="2">
        <v>2</v>
      </c>
      <c r="E25">
        <v>2</v>
      </c>
      <c r="F25" s="1" t="s">
        <v>8</v>
      </c>
      <c r="G25">
        <v>12</v>
      </c>
      <c r="H25" t="s">
        <v>10</v>
      </c>
      <c r="I25">
        <v>5</v>
      </c>
      <c r="J25" s="2">
        <f t="shared" si="13"/>
        <v>10.170000000000016</v>
      </c>
      <c r="K25" s="2">
        <v>1</v>
      </c>
      <c r="L25" s="5" t="s">
        <v>8</v>
      </c>
      <c r="M25" s="8">
        <v>20</v>
      </c>
      <c r="N25" s="3" t="s">
        <v>10</v>
      </c>
      <c r="O25" s="4">
        <v>10</v>
      </c>
      <c r="P25">
        <f t="shared" si="22"/>
        <v>6.1400000000000006</v>
      </c>
      <c r="Q25" s="2">
        <f t="shared" si="23"/>
        <v>7.2299999999999898</v>
      </c>
      <c r="R25" s="2">
        <v>0</v>
      </c>
      <c r="S25" s="5" t="s">
        <v>8</v>
      </c>
      <c r="T25" s="8">
        <v>51</v>
      </c>
      <c r="U25" s="3" t="s">
        <v>10</v>
      </c>
      <c r="V25" s="4">
        <v>95</v>
      </c>
      <c r="W25" s="6">
        <f t="shared" si="16"/>
        <v>4.0300000000000011</v>
      </c>
      <c r="X25" s="6">
        <f t="shared" si="17"/>
        <v>5.32</v>
      </c>
      <c r="Y25">
        <f t="shared" si="10"/>
        <v>132.05000000000001</v>
      </c>
      <c r="Z25">
        <f t="shared" si="21"/>
        <v>10.170000000000016</v>
      </c>
      <c r="AA25">
        <f t="shared" si="11"/>
        <v>80.099999999999994</v>
      </c>
      <c r="AB25">
        <f t="shared" si="6"/>
        <v>6.1400000000000006</v>
      </c>
      <c r="AC25">
        <f t="shared" si="18"/>
        <v>7.2299999999999898</v>
      </c>
      <c r="AD25">
        <f t="shared" si="12"/>
        <v>51.95</v>
      </c>
      <c r="AE25">
        <f t="shared" si="19"/>
        <v>4.0300000000000011</v>
      </c>
      <c r="AF25">
        <f t="shared" si="20"/>
        <v>5.32</v>
      </c>
    </row>
    <row r="26" spans="1:32">
      <c r="A26" s="7">
        <v>41168</v>
      </c>
      <c r="B26">
        <v>1</v>
      </c>
      <c r="C26" s="2">
        <v>3</v>
      </c>
      <c r="E26">
        <v>2</v>
      </c>
      <c r="F26" s="1" t="s">
        <v>8</v>
      </c>
      <c r="G26">
        <v>8</v>
      </c>
      <c r="H26" t="s">
        <v>10</v>
      </c>
      <c r="I26">
        <v>49</v>
      </c>
      <c r="J26" s="2">
        <f t="shared" si="13"/>
        <v>6.6100000000000136</v>
      </c>
      <c r="K26" s="2">
        <v>1</v>
      </c>
      <c r="L26" s="5" t="s">
        <v>8</v>
      </c>
      <c r="M26" s="8">
        <v>17</v>
      </c>
      <c r="N26" s="3" t="s">
        <v>10</v>
      </c>
      <c r="O26" s="4">
        <v>71</v>
      </c>
      <c r="P26">
        <f t="shared" si="22"/>
        <v>3.75</v>
      </c>
      <c r="Q26" s="2">
        <f t="shared" si="23"/>
        <v>4.8399999999999892</v>
      </c>
      <c r="R26" s="2">
        <v>0</v>
      </c>
      <c r="S26" s="5" t="s">
        <v>8</v>
      </c>
      <c r="T26" s="8">
        <v>50</v>
      </c>
      <c r="U26" s="3" t="s">
        <v>10</v>
      </c>
      <c r="V26" s="4">
        <v>78</v>
      </c>
      <c r="W26" s="6">
        <f t="shared" si="16"/>
        <v>2.8599999999999994</v>
      </c>
      <c r="X26" s="6">
        <f t="shared" si="17"/>
        <v>4.1499999999999986</v>
      </c>
      <c r="Y26">
        <f t="shared" si="10"/>
        <v>128.49</v>
      </c>
      <c r="Z26">
        <f t="shared" si="21"/>
        <v>6.6100000000000136</v>
      </c>
      <c r="AA26">
        <f t="shared" si="11"/>
        <v>77.709999999999994</v>
      </c>
      <c r="AB26">
        <f t="shared" si="6"/>
        <v>3.75</v>
      </c>
      <c r="AC26">
        <f t="shared" si="18"/>
        <v>4.8399999999999892</v>
      </c>
      <c r="AD26">
        <f t="shared" si="12"/>
        <v>50.78</v>
      </c>
      <c r="AE26">
        <f t="shared" si="19"/>
        <v>2.8599999999999994</v>
      </c>
      <c r="AF26">
        <f t="shared" si="20"/>
        <v>4.1499999999999986</v>
      </c>
    </row>
    <row r="27" spans="1:32">
      <c r="A27" s="7">
        <v>41168</v>
      </c>
      <c r="B27">
        <v>1</v>
      </c>
      <c r="C27" s="2">
        <v>4</v>
      </c>
      <c r="E27">
        <v>2</v>
      </c>
      <c r="F27" s="1" t="s">
        <v>8</v>
      </c>
      <c r="G27">
        <v>8</v>
      </c>
      <c r="H27" t="s">
        <v>10</v>
      </c>
      <c r="I27">
        <v>46</v>
      </c>
      <c r="J27" s="2">
        <f t="shared" si="13"/>
        <v>6.5800000000000125</v>
      </c>
      <c r="K27" s="2">
        <v>1</v>
      </c>
      <c r="L27" s="5" t="s">
        <v>8</v>
      </c>
      <c r="M27" s="8">
        <v>17</v>
      </c>
      <c r="N27" s="3" t="s">
        <v>10</v>
      </c>
      <c r="O27" s="4">
        <v>62</v>
      </c>
      <c r="P27">
        <f t="shared" si="22"/>
        <v>3.6600000000000108</v>
      </c>
      <c r="Q27" s="2">
        <f t="shared" si="23"/>
        <v>4.75</v>
      </c>
      <c r="R27" s="2">
        <v>0</v>
      </c>
      <c r="S27" s="5" t="s">
        <v>8</v>
      </c>
      <c r="T27" s="8">
        <v>50</v>
      </c>
      <c r="U27" s="3" t="s">
        <v>10</v>
      </c>
      <c r="V27" s="4">
        <v>84</v>
      </c>
      <c r="W27" s="6">
        <f t="shared" si="16"/>
        <v>2.9200000000000017</v>
      </c>
      <c r="X27" s="6">
        <f t="shared" si="17"/>
        <v>4.2100000000000009</v>
      </c>
      <c r="Y27">
        <f t="shared" si="10"/>
        <v>128.46</v>
      </c>
      <c r="Z27">
        <f t="shared" si="21"/>
        <v>6.5800000000000125</v>
      </c>
      <c r="AA27">
        <f t="shared" si="11"/>
        <v>77.62</v>
      </c>
      <c r="AB27">
        <f t="shared" si="6"/>
        <v>3.6600000000000108</v>
      </c>
      <c r="AC27">
        <f t="shared" si="18"/>
        <v>4.75</v>
      </c>
      <c r="AD27">
        <f t="shared" si="12"/>
        <v>50.84</v>
      </c>
      <c r="AE27">
        <f t="shared" si="19"/>
        <v>2.9200000000000017</v>
      </c>
      <c r="AF27">
        <f t="shared" si="20"/>
        <v>4.2100000000000009</v>
      </c>
    </row>
    <row r="28" spans="1:32">
      <c r="A28" s="7">
        <v>41168</v>
      </c>
      <c r="B28">
        <v>1</v>
      </c>
      <c r="C28" s="2">
        <v>5</v>
      </c>
      <c r="E28">
        <v>2</v>
      </c>
      <c r="F28" s="1" t="s">
        <v>8</v>
      </c>
      <c r="G28">
        <v>8</v>
      </c>
      <c r="H28" t="s">
        <v>10</v>
      </c>
      <c r="I28">
        <v>51</v>
      </c>
      <c r="J28" s="2">
        <f t="shared" si="13"/>
        <v>6.6299999999999955</v>
      </c>
      <c r="K28" s="2">
        <v>1</v>
      </c>
      <c r="L28" s="5" t="s">
        <v>8</v>
      </c>
      <c r="M28" s="8">
        <v>16</v>
      </c>
      <c r="N28" s="3" t="s">
        <v>10</v>
      </c>
      <c r="O28" s="4">
        <v>78</v>
      </c>
      <c r="P28">
        <f t="shared" si="22"/>
        <v>2.8200000000000074</v>
      </c>
      <c r="Q28" s="2">
        <f t="shared" si="23"/>
        <v>3.9099999999999966</v>
      </c>
      <c r="R28" s="2">
        <v>0</v>
      </c>
      <c r="S28" s="5" t="s">
        <v>8</v>
      </c>
      <c r="T28" s="8">
        <v>51</v>
      </c>
      <c r="U28" s="3" t="s">
        <v>10</v>
      </c>
      <c r="V28" s="4">
        <v>73</v>
      </c>
      <c r="W28" s="6">
        <f t="shared" si="16"/>
        <v>3.8099999999999952</v>
      </c>
      <c r="X28" s="6">
        <f t="shared" si="17"/>
        <v>5.0999999999999943</v>
      </c>
      <c r="Y28">
        <f t="shared" si="10"/>
        <v>128.51</v>
      </c>
      <c r="Z28">
        <f t="shared" si="21"/>
        <v>6.6299999999999955</v>
      </c>
      <c r="AA28">
        <f t="shared" si="11"/>
        <v>76.78</v>
      </c>
      <c r="AB28">
        <f t="shared" si="6"/>
        <v>2.8200000000000074</v>
      </c>
      <c r="AC28">
        <f t="shared" si="18"/>
        <v>3.9099999999999966</v>
      </c>
      <c r="AD28">
        <f t="shared" si="12"/>
        <v>51.73</v>
      </c>
      <c r="AE28">
        <f t="shared" si="19"/>
        <v>3.8099999999999952</v>
      </c>
      <c r="AF28">
        <f t="shared" si="20"/>
        <v>5.0999999999999943</v>
      </c>
    </row>
    <row r="29" spans="1:32">
      <c r="A29" s="7">
        <v>41168</v>
      </c>
      <c r="B29">
        <v>1</v>
      </c>
      <c r="C29" s="2">
        <v>6</v>
      </c>
      <c r="E29">
        <v>2</v>
      </c>
      <c r="F29" s="1" t="s">
        <v>8</v>
      </c>
      <c r="G29">
        <v>11</v>
      </c>
      <c r="H29" t="s">
        <v>10</v>
      </c>
      <c r="I29">
        <v>5</v>
      </c>
      <c r="J29" s="2">
        <f t="shared" si="13"/>
        <v>9.1700000000000159</v>
      </c>
      <c r="K29" s="2">
        <v>1</v>
      </c>
      <c r="L29" s="5" t="s">
        <v>8</v>
      </c>
      <c r="M29" s="8">
        <v>20</v>
      </c>
      <c r="N29" s="3" t="s">
        <v>10</v>
      </c>
      <c r="O29" s="4">
        <v>33</v>
      </c>
      <c r="P29">
        <f t="shared" si="22"/>
        <v>6.3700000000000045</v>
      </c>
      <c r="Q29" s="2">
        <f t="shared" si="23"/>
        <v>7.4599999999999937</v>
      </c>
      <c r="R29" s="2">
        <v>0</v>
      </c>
      <c r="S29" s="5" t="s">
        <v>8</v>
      </c>
      <c r="T29" s="8">
        <v>50</v>
      </c>
      <c r="U29" s="3" t="s">
        <v>10</v>
      </c>
      <c r="V29" s="4">
        <v>72</v>
      </c>
      <c r="W29" s="6">
        <f t="shared" si="16"/>
        <v>2.7999999999999972</v>
      </c>
      <c r="X29" s="6">
        <f t="shared" si="17"/>
        <v>4.0899999999999963</v>
      </c>
      <c r="Y29">
        <f t="shared" si="10"/>
        <v>131.05000000000001</v>
      </c>
      <c r="Z29">
        <f t="shared" si="21"/>
        <v>9.1700000000000159</v>
      </c>
      <c r="AA29">
        <f t="shared" si="11"/>
        <v>80.33</v>
      </c>
      <c r="AB29">
        <f t="shared" si="6"/>
        <v>6.3700000000000045</v>
      </c>
      <c r="AC29">
        <f t="shared" si="18"/>
        <v>7.4599999999999937</v>
      </c>
      <c r="AD29">
        <f t="shared" si="12"/>
        <v>50.72</v>
      </c>
      <c r="AE29">
        <f t="shared" si="19"/>
        <v>2.7999999999999972</v>
      </c>
      <c r="AF29">
        <f t="shared" si="20"/>
        <v>4.0899999999999963</v>
      </c>
    </row>
    <row r="30" spans="1:32">
      <c r="A30" s="7">
        <v>41168</v>
      </c>
      <c r="B30">
        <v>1</v>
      </c>
      <c r="C30" s="2">
        <v>7</v>
      </c>
      <c r="E30">
        <v>2</v>
      </c>
      <c r="F30" s="1" t="s">
        <v>8</v>
      </c>
      <c r="G30">
        <v>7</v>
      </c>
      <c r="H30" t="s">
        <v>10</v>
      </c>
      <c r="I30">
        <v>81</v>
      </c>
      <c r="J30" s="2">
        <f t="shared" si="13"/>
        <v>5.9300000000000068</v>
      </c>
      <c r="K30" s="2">
        <v>1</v>
      </c>
      <c r="L30" s="5" t="s">
        <v>8</v>
      </c>
      <c r="M30" s="8">
        <v>17</v>
      </c>
      <c r="N30" s="3" t="s">
        <v>10</v>
      </c>
      <c r="O30" s="4">
        <v>70</v>
      </c>
      <c r="P30">
        <f t="shared" si="22"/>
        <v>3.7400000000000091</v>
      </c>
      <c r="Q30" s="2">
        <f t="shared" si="23"/>
        <v>4.8299999999999983</v>
      </c>
      <c r="R30" s="2">
        <v>0</v>
      </c>
      <c r="S30" s="5" t="s">
        <v>8</v>
      </c>
      <c r="T30" s="8">
        <v>50</v>
      </c>
      <c r="U30" s="3" t="s">
        <v>10</v>
      </c>
      <c r="V30" s="4">
        <v>11</v>
      </c>
      <c r="W30" s="6">
        <f t="shared" si="16"/>
        <v>2.1899999999999977</v>
      </c>
      <c r="X30" s="6">
        <f t="shared" si="17"/>
        <v>3.4799999999999969</v>
      </c>
      <c r="Y30">
        <f t="shared" si="10"/>
        <v>127.81</v>
      </c>
      <c r="Z30">
        <f t="shared" si="21"/>
        <v>5.9300000000000068</v>
      </c>
      <c r="AA30">
        <f t="shared" si="11"/>
        <v>77.7</v>
      </c>
      <c r="AB30">
        <f t="shared" si="6"/>
        <v>3.7400000000000091</v>
      </c>
      <c r="AC30">
        <f t="shared" si="18"/>
        <v>4.8299999999999983</v>
      </c>
      <c r="AD30">
        <f t="shared" si="12"/>
        <v>50.11</v>
      </c>
      <c r="AE30">
        <f t="shared" si="19"/>
        <v>2.1899999999999977</v>
      </c>
      <c r="AF30">
        <f t="shared" si="20"/>
        <v>3.4799999999999969</v>
      </c>
    </row>
    <row r="31" spans="1:32">
      <c r="A31" s="7">
        <v>41168</v>
      </c>
      <c r="B31">
        <v>1</v>
      </c>
      <c r="C31" s="2">
        <v>8</v>
      </c>
      <c r="E31">
        <v>2</v>
      </c>
      <c r="F31" s="1" t="s">
        <v>8</v>
      </c>
      <c r="G31">
        <v>5</v>
      </c>
      <c r="H31" t="s">
        <v>10</v>
      </c>
      <c r="I31">
        <v>57</v>
      </c>
      <c r="J31" s="2">
        <f t="shared" si="13"/>
        <v>3.6899999999999977</v>
      </c>
      <c r="K31" s="2">
        <v>1</v>
      </c>
      <c r="L31" s="5" t="s">
        <v>8</v>
      </c>
      <c r="M31" s="8">
        <v>15</v>
      </c>
      <c r="N31" s="3" t="s">
        <v>10</v>
      </c>
      <c r="O31" s="4">
        <v>22</v>
      </c>
      <c r="P31">
        <f t="shared" si="22"/>
        <v>1.2600000000000051</v>
      </c>
      <c r="Q31" s="2">
        <f t="shared" si="23"/>
        <v>2.3499999999999943</v>
      </c>
      <c r="R31" s="2">
        <v>0</v>
      </c>
      <c r="S31" s="5" t="s">
        <v>8</v>
      </c>
      <c r="T31" s="8">
        <v>50</v>
      </c>
      <c r="U31" s="3" t="s">
        <v>10</v>
      </c>
      <c r="V31" s="4">
        <v>35</v>
      </c>
      <c r="W31" s="6">
        <f t="shared" si="16"/>
        <v>2.4299999999999997</v>
      </c>
      <c r="X31" s="6">
        <f t="shared" si="17"/>
        <v>3.7199999999999989</v>
      </c>
      <c r="Y31">
        <f t="shared" si="10"/>
        <v>125.57</v>
      </c>
      <c r="Z31">
        <f t="shared" si="21"/>
        <v>3.6899999999999977</v>
      </c>
      <c r="AA31">
        <f t="shared" si="11"/>
        <v>75.22</v>
      </c>
      <c r="AB31">
        <f t="shared" si="6"/>
        <v>1.2600000000000051</v>
      </c>
      <c r="AC31">
        <f t="shared" si="18"/>
        <v>2.3499999999999943</v>
      </c>
      <c r="AD31">
        <f t="shared" si="12"/>
        <v>50.35</v>
      </c>
      <c r="AE31">
        <f t="shared" si="19"/>
        <v>2.4299999999999997</v>
      </c>
      <c r="AF31">
        <f t="shared" si="20"/>
        <v>3.7199999999999989</v>
      </c>
    </row>
    <row r="32" spans="1:32">
      <c r="F32" s="1"/>
      <c r="L32" s="5"/>
      <c r="S32" s="5"/>
    </row>
    <row r="33" spans="1:32">
      <c r="A33" s="7">
        <v>41168</v>
      </c>
      <c r="B33">
        <v>2</v>
      </c>
      <c r="C33" s="2">
        <v>1</v>
      </c>
      <c r="E33">
        <v>2</v>
      </c>
      <c r="F33" s="1" t="s">
        <v>8</v>
      </c>
      <c r="G33">
        <v>12</v>
      </c>
      <c r="H33" t="s">
        <v>10</v>
      </c>
      <c r="I33">
        <v>70</v>
      </c>
      <c r="J33" s="2">
        <f t="shared" si="13"/>
        <v>10.819999999999993</v>
      </c>
      <c r="K33" s="2">
        <v>1</v>
      </c>
      <c r="L33" s="5" t="s">
        <v>8</v>
      </c>
      <c r="M33" s="8">
        <v>21</v>
      </c>
      <c r="N33" s="3" t="s">
        <v>10</v>
      </c>
      <c r="O33" s="4">
        <v>81</v>
      </c>
      <c r="P33">
        <f t="shared" si="22"/>
        <v>7.8500000000000085</v>
      </c>
      <c r="Q33" s="2">
        <f t="shared" si="23"/>
        <v>8.9399999999999977</v>
      </c>
      <c r="R33" s="2">
        <v>0</v>
      </c>
      <c r="S33" s="5" t="s">
        <v>8</v>
      </c>
      <c r="T33" s="8">
        <v>50</v>
      </c>
      <c r="U33" s="3" t="s">
        <v>10</v>
      </c>
      <c r="V33" s="4">
        <v>89</v>
      </c>
      <c r="W33" s="6">
        <f t="shared" si="16"/>
        <v>2.9699999999999989</v>
      </c>
      <c r="X33" s="6">
        <f t="shared" si="17"/>
        <v>4.259999999999998</v>
      </c>
      <c r="Y33">
        <f t="shared" si="10"/>
        <v>132.69999999999999</v>
      </c>
      <c r="Z33">
        <f t="shared" si="21"/>
        <v>10.819999999999993</v>
      </c>
      <c r="AA33">
        <f t="shared" si="11"/>
        <v>81.81</v>
      </c>
      <c r="AB33">
        <f t="shared" si="6"/>
        <v>7.8500000000000085</v>
      </c>
      <c r="AC33">
        <f t="shared" si="18"/>
        <v>8.9399999999999977</v>
      </c>
      <c r="AD33">
        <f t="shared" si="12"/>
        <v>50.89</v>
      </c>
      <c r="AE33">
        <f t="shared" si="19"/>
        <v>2.9699999999999989</v>
      </c>
      <c r="AF33">
        <f t="shared" si="20"/>
        <v>4.259999999999998</v>
      </c>
    </row>
    <row r="34" spans="1:32">
      <c r="A34" s="7">
        <v>41168</v>
      </c>
      <c r="B34">
        <v>2</v>
      </c>
      <c r="C34" s="2">
        <v>2</v>
      </c>
      <c r="E34">
        <v>2</v>
      </c>
      <c r="F34" s="1" t="s">
        <v>8</v>
      </c>
      <c r="G34">
        <v>3</v>
      </c>
      <c r="H34" t="s">
        <v>10</v>
      </c>
      <c r="I34">
        <v>87</v>
      </c>
      <c r="J34" s="2">
        <f t="shared" si="13"/>
        <v>1.9900000000000091</v>
      </c>
      <c r="K34" s="2">
        <v>1</v>
      </c>
      <c r="L34" s="5" t="s">
        <v>8</v>
      </c>
      <c r="M34" s="8">
        <v>14</v>
      </c>
      <c r="N34" s="3" t="s">
        <v>10</v>
      </c>
      <c r="O34" s="4">
        <v>94</v>
      </c>
      <c r="P34">
        <f t="shared" si="22"/>
        <v>0.98000000000000398</v>
      </c>
      <c r="Q34" s="2">
        <f t="shared" si="23"/>
        <v>2.0699999999999932</v>
      </c>
      <c r="R34" s="2">
        <v>0</v>
      </c>
      <c r="S34" s="5" t="s">
        <v>8</v>
      </c>
      <c r="T34" s="8">
        <v>48</v>
      </c>
      <c r="U34" s="3" t="s">
        <v>10</v>
      </c>
      <c r="V34" s="4">
        <v>93</v>
      </c>
      <c r="W34" s="6">
        <f t="shared" si="16"/>
        <v>1.009999999999998</v>
      </c>
      <c r="X34" s="6">
        <f t="shared" si="17"/>
        <v>2.2999999999999972</v>
      </c>
      <c r="Y34">
        <f t="shared" si="10"/>
        <v>123.87</v>
      </c>
      <c r="Z34">
        <f t="shared" si="21"/>
        <v>1.9900000000000091</v>
      </c>
      <c r="AA34">
        <f t="shared" si="11"/>
        <v>74.94</v>
      </c>
      <c r="AB34">
        <f t="shared" si="6"/>
        <v>0.98000000000000398</v>
      </c>
      <c r="AC34">
        <f t="shared" si="18"/>
        <v>2.0699999999999932</v>
      </c>
      <c r="AD34">
        <f t="shared" si="12"/>
        <v>48.93</v>
      </c>
      <c r="AE34">
        <f t="shared" si="19"/>
        <v>1.009999999999998</v>
      </c>
      <c r="AF34">
        <f t="shared" si="20"/>
        <v>2.2999999999999972</v>
      </c>
    </row>
    <row r="35" spans="1:32">
      <c r="A35" s="7">
        <v>41168</v>
      </c>
      <c r="B35">
        <v>2</v>
      </c>
      <c r="C35" s="2">
        <v>3</v>
      </c>
      <c r="E35">
        <v>2</v>
      </c>
      <c r="F35" s="1" t="s">
        <v>8</v>
      </c>
      <c r="G35">
        <v>3</v>
      </c>
      <c r="H35" t="s">
        <v>10</v>
      </c>
      <c r="I35">
        <v>59</v>
      </c>
      <c r="J35" s="2">
        <f t="shared" si="13"/>
        <v>1.710000000000008</v>
      </c>
      <c r="K35" s="2">
        <v>1</v>
      </c>
      <c r="L35" s="5" t="s">
        <v>8</v>
      </c>
      <c r="M35" s="8">
        <v>15</v>
      </c>
      <c r="N35" s="3" t="s">
        <v>10</v>
      </c>
      <c r="O35" s="4">
        <v>15</v>
      </c>
      <c r="P35">
        <f t="shared" si="22"/>
        <v>1.1900000000000119</v>
      </c>
      <c r="Q35" s="2">
        <f t="shared" si="23"/>
        <v>2.2800000000000011</v>
      </c>
      <c r="R35" s="2">
        <v>0</v>
      </c>
      <c r="S35" s="5" t="s">
        <v>8</v>
      </c>
      <c r="T35" s="8">
        <v>48</v>
      </c>
      <c r="U35" s="3" t="s">
        <v>10</v>
      </c>
      <c r="V35" s="4">
        <v>44</v>
      </c>
      <c r="W35" s="6">
        <f t="shared" si="16"/>
        <v>0.51999999999999602</v>
      </c>
      <c r="X35" s="6">
        <f t="shared" si="17"/>
        <v>1.8099999999999952</v>
      </c>
      <c r="Y35">
        <f t="shared" si="10"/>
        <v>123.59</v>
      </c>
      <c r="Z35">
        <f t="shared" si="21"/>
        <v>1.710000000000008</v>
      </c>
      <c r="AA35">
        <f t="shared" si="11"/>
        <v>75.150000000000006</v>
      </c>
      <c r="AB35">
        <f t="shared" si="6"/>
        <v>1.1900000000000119</v>
      </c>
      <c r="AC35">
        <f t="shared" si="18"/>
        <v>2.2800000000000011</v>
      </c>
      <c r="AD35">
        <f t="shared" si="12"/>
        <v>48.44</v>
      </c>
      <c r="AE35">
        <f t="shared" si="19"/>
        <v>0.51999999999999602</v>
      </c>
      <c r="AF35">
        <f t="shared" si="20"/>
        <v>1.8099999999999952</v>
      </c>
    </row>
    <row r="36" spans="1:32">
      <c r="A36" s="7">
        <v>41168</v>
      </c>
      <c r="B36">
        <v>2</v>
      </c>
      <c r="C36" s="2">
        <v>4</v>
      </c>
      <c r="E36">
        <v>2</v>
      </c>
      <c r="F36" s="1" t="s">
        <v>8</v>
      </c>
      <c r="G36">
        <v>3</v>
      </c>
      <c r="H36" t="s">
        <v>10</v>
      </c>
      <c r="I36">
        <v>39</v>
      </c>
      <c r="J36" s="2">
        <f t="shared" si="13"/>
        <v>1.5100000000000051</v>
      </c>
      <c r="K36" s="2">
        <v>1</v>
      </c>
      <c r="L36" s="5" t="s">
        <v>8</v>
      </c>
      <c r="M36" s="8">
        <v>14</v>
      </c>
      <c r="N36" s="3" t="s">
        <v>10</v>
      </c>
      <c r="O36" s="4">
        <v>76</v>
      </c>
      <c r="P36">
        <f t="shared" si="22"/>
        <v>0.80000000000001137</v>
      </c>
      <c r="Q36" s="2">
        <f t="shared" si="23"/>
        <v>1.8900000000000006</v>
      </c>
      <c r="R36" s="2">
        <v>0</v>
      </c>
      <c r="S36" s="5" t="s">
        <v>8</v>
      </c>
      <c r="T36" s="8">
        <v>46</v>
      </c>
      <c r="U36" s="3" t="s">
        <v>10</v>
      </c>
      <c r="V36" s="4">
        <v>63</v>
      </c>
      <c r="W36" s="6">
        <f t="shared" si="16"/>
        <v>-1.2899999999999991</v>
      </c>
      <c r="X36" s="6">
        <f t="shared" si="17"/>
        <v>0</v>
      </c>
      <c r="Y36">
        <f t="shared" si="10"/>
        <v>123.39</v>
      </c>
      <c r="Z36">
        <f t="shared" si="21"/>
        <v>1.5100000000000051</v>
      </c>
      <c r="AA36">
        <f t="shared" si="11"/>
        <v>74.760000000000005</v>
      </c>
      <c r="AB36">
        <f t="shared" si="6"/>
        <v>0.80000000000001137</v>
      </c>
      <c r="AC36">
        <f t="shared" si="18"/>
        <v>1.8900000000000006</v>
      </c>
      <c r="AD36">
        <f t="shared" si="12"/>
        <v>46.63</v>
      </c>
      <c r="AE36">
        <f t="shared" si="19"/>
        <v>-1.2899999999999991</v>
      </c>
      <c r="AF36">
        <f t="shared" si="20"/>
        <v>0</v>
      </c>
    </row>
    <row r="37" spans="1:32">
      <c r="A37" s="7">
        <v>41168</v>
      </c>
      <c r="B37">
        <v>2</v>
      </c>
      <c r="C37" s="2">
        <v>5</v>
      </c>
      <c r="E37">
        <v>2</v>
      </c>
      <c r="F37" s="1" t="s">
        <v>8</v>
      </c>
      <c r="G37">
        <v>4</v>
      </c>
      <c r="H37" t="s">
        <v>10</v>
      </c>
      <c r="I37">
        <v>83</v>
      </c>
      <c r="J37" s="2">
        <f t="shared" si="13"/>
        <v>2.9500000000000028</v>
      </c>
      <c r="K37" s="2">
        <v>1</v>
      </c>
      <c r="L37" s="5" t="s">
        <v>8</v>
      </c>
      <c r="M37" s="8">
        <v>15</v>
      </c>
      <c r="N37" s="3" t="s">
        <v>10</v>
      </c>
      <c r="O37" s="4">
        <v>79</v>
      </c>
      <c r="P37">
        <f t="shared" si="22"/>
        <v>1.8300000000000125</v>
      </c>
      <c r="Q37" s="2">
        <f t="shared" si="23"/>
        <v>2.9200000000000017</v>
      </c>
      <c r="R37" s="2">
        <v>0</v>
      </c>
      <c r="S37" s="5" t="s">
        <v>8</v>
      </c>
      <c r="T37" s="8">
        <v>49</v>
      </c>
      <c r="U37" s="3" t="s">
        <v>10</v>
      </c>
      <c r="V37" s="4">
        <v>4</v>
      </c>
      <c r="W37" s="6">
        <f t="shared" si="16"/>
        <v>1.1199999999999974</v>
      </c>
      <c r="X37" s="6">
        <f t="shared" si="17"/>
        <v>2.4099999999999966</v>
      </c>
      <c r="Y37">
        <f t="shared" si="10"/>
        <v>124.83</v>
      </c>
      <c r="Z37">
        <f t="shared" si="21"/>
        <v>2.9500000000000028</v>
      </c>
      <c r="AA37">
        <f t="shared" si="11"/>
        <v>75.790000000000006</v>
      </c>
      <c r="AB37">
        <f t="shared" si="6"/>
        <v>1.8300000000000125</v>
      </c>
      <c r="AC37">
        <f t="shared" si="18"/>
        <v>2.9200000000000017</v>
      </c>
      <c r="AD37">
        <f t="shared" si="12"/>
        <v>49.04</v>
      </c>
      <c r="AE37">
        <f t="shared" si="19"/>
        <v>1.1199999999999974</v>
      </c>
      <c r="AF37">
        <f t="shared" si="20"/>
        <v>2.4099999999999966</v>
      </c>
    </row>
    <row r="38" spans="1:32">
      <c r="F38" s="1"/>
      <c r="L38" s="5"/>
      <c r="S38" s="5"/>
    </row>
    <row r="39" spans="1:32">
      <c r="A39" s="7">
        <v>41168</v>
      </c>
      <c r="B39">
        <v>3</v>
      </c>
      <c r="C39" s="2">
        <v>1</v>
      </c>
      <c r="E39" s="8">
        <v>2</v>
      </c>
      <c r="F39" s="1" t="s">
        <v>8</v>
      </c>
      <c r="G39" s="8">
        <v>17</v>
      </c>
      <c r="H39" t="s">
        <v>10</v>
      </c>
      <c r="I39">
        <v>10</v>
      </c>
      <c r="J39" s="2">
        <f t="shared" si="13"/>
        <v>15.219999999999999</v>
      </c>
      <c r="K39" s="2">
        <v>1</v>
      </c>
      <c r="L39" s="5" t="s">
        <v>8</v>
      </c>
      <c r="M39" s="8">
        <v>24</v>
      </c>
      <c r="N39" s="3" t="s">
        <v>10</v>
      </c>
      <c r="O39" s="4">
        <v>35</v>
      </c>
      <c r="P39">
        <f t="shared" si="22"/>
        <v>10.39</v>
      </c>
      <c r="Q39" s="2">
        <f t="shared" si="23"/>
        <v>11.47999999999999</v>
      </c>
      <c r="R39" s="2">
        <v>0</v>
      </c>
      <c r="S39" s="5" t="s">
        <v>8</v>
      </c>
      <c r="T39" s="8">
        <v>52</v>
      </c>
      <c r="U39" s="3" t="s">
        <v>10</v>
      </c>
      <c r="V39" s="4">
        <v>75</v>
      </c>
      <c r="W39" s="6">
        <f t="shared" si="16"/>
        <v>4.8299999999999983</v>
      </c>
      <c r="X39" s="6">
        <f t="shared" si="17"/>
        <v>6.1199999999999974</v>
      </c>
      <c r="Y39">
        <f t="shared" ref="Y39:Y69" si="24">E39*60+G39+I39/100</f>
        <v>137.1</v>
      </c>
      <c r="Z39">
        <f t="shared" si="21"/>
        <v>15.219999999999999</v>
      </c>
      <c r="AA39">
        <f t="shared" ref="AA39:AA69" si="25">K39*60+M39+O39/100</f>
        <v>84.35</v>
      </c>
      <c r="AB39">
        <f t="shared" si="6"/>
        <v>10.39</v>
      </c>
      <c r="AC39">
        <f t="shared" si="18"/>
        <v>11.47999999999999</v>
      </c>
      <c r="AD39">
        <f t="shared" ref="AD39:AD69" si="26">R39*60+T39+V39/100</f>
        <v>52.75</v>
      </c>
      <c r="AE39">
        <f t="shared" si="19"/>
        <v>4.8299999999999983</v>
      </c>
      <c r="AF39">
        <f t="shared" si="20"/>
        <v>6.1199999999999974</v>
      </c>
    </row>
    <row r="40" spans="1:32">
      <c r="A40" s="7">
        <v>41168</v>
      </c>
      <c r="B40">
        <v>3</v>
      </c>
      <c r="C40" s="2">
        <v>2</v>
      </c>
      <c r="E40" s="8">
        <v>2</v>
      </c>
      <c r="F40" s="1" t="s">
        <v>8</v>
      </c>
      <c r="G40" s="8">
        <v>8</v>
      </c>
      <c r="H40" t="s">
        <v>10</v>
      </c>
      <c r="I40">
        <v>15</v>
      </c>
      <c r="J40" s="2">
        <f t="shared" si="13"/>
        <v>6.2700000000000102</v>
      </c>
      <c r="K40" s="2">
        <v>1</v>
      </c>
      <c r="L40" s="5" t="s">
        <v>8</v>
      </c>
      <c r="M40" s="8">
        <v>17</v>
      </c>
      <c r="N40" s="3" t="s">
        <v>10</v>
      </c>
      <c r="O40" s="4">
        <v>90</v>
      </c>
      <c r="P40">
        <f t="shared" si="22"/>
        <v>3.9400000000000119</v>
      </c>
      <c r="Q40" s="2">
        <f t="shared" si="23"/>
        <v>5.0300000000000011</v>
      </c>
      <c r="R40" s="2">
        <v>0</v>
      </c>
      <c r="S40" s="5" t="s">
        <v>8</v>
      </c>
      <c r="T40" s="8">
        <v>50</v>
      </c>
      <c r="U40" s="3" t="s">
        <v>10</v>
      </c>
      <c r="V40" s="4">
        <v>25</v>
      </c>
      <c r="W40" s="6">
        <f t="shared" si="16"/>
        <v>2.3299999999999983</v>
      </c>
      <c r="X40" s="6">
        <f t="shared" si="17"/>
        <v>3.6199999999999974</v>
      </c>
      <c r="Y40">
        <f t="shared" si="24"/>
        <v>128.15</v>
      </c>
      <c r="Z40">
        <f t="shared" si="21"/>
        <v>6.2700000000000102</v>
      </c>
      <c r="AA40">
        <f t="shared" si="25"/>
        <v>77.900000000000006</v>
      </c>
      <c r="AB40">
        <f t="shared" si="6"/>
        <v>3.9400000000000119</v>
      </c>
      <c r="AC40">
        <f t="shared" si="18"/>
        <v>5.0300000000000011</v>
      </c>
      <c r="AD40">
        <f t="shared" si="26"/>
        <v>50.25</v>
      </c>
      <c r="AE40">
        <f t="shared" si="19"/>
        <v>2.3299999999999983</v>
      </c>
      <c r="AF40">
        <f t="shared" si="20"/>
        <v>3.6199999999999974</v>
      </c>
    </row>
    <row r="41" spans="1:32">
      <c r="A41" s="7">
        <v>41168</v>
      </c>
      <c r="B41">
        <v>3</v>
      </c>
      <c r="C41" s="2">
        <v>3</v>
      </c>
      <c r="E41" s="8">
        <v>2</v>
      </c>
      <c r="F41" s="1" t="s">
        <v>8</v>
      </c>
      <c r="G41" s="8">
        <v>5</v>
      </c>
      <c r="H41" t="s">
        <v>10</v>
      </c>
      <c r="I41">
        <v>56</v>
      </c>
      <c r="J41" s="2">
        <f t="shared" si="13"/>
        <v>3.6800000000000068</v>
      </c>
      <c r="K41" s="2">
        <v>1</v>
      </c>
      <c r="L41" s="5" t="s">
        <v>8</v>
      </c>
      <c r="M41" s="8">
        <v>15</v>
      </c>
      <c r="N41" s="3" t="s">
        <v>10</v>
      </c>
      <c r="O41" s="4">
        <v>93</v>
      </c>
      <c r="P41">
        <f t="shared" si="22"/>
        <v>1.9700000000000131</v>
      </c>
      <c r="Q41" s="2">
        <f t="shared" si="23"/>
        <v>3.0600000000000023</v>
      </c>
      <c r="R41" s="2">
        <v>0</v>
      </c>
      <c r="S41" s="5" t="s">
        <v>8</v>
      </c>
      <c r="T41" s="8">
        <v>49</v>
      </c>
      <c r="U41" s="3" t="s">
        <v>10</v>
      </c>
      <c r="V41" s="4">
        <v>63</v>
      </c>
      <c r="W41" s="6">
        <f t="shared" si="16"/>
        <v>1.7100000000000009</v>
      </c>
      <c r="X41" s="6">
        <f t="shared" si="17"/>
        <v>3</v>
      </c>
      <c r="Y41">
        <f t="shared" si="24"/>
        <v>125.56</v>
      </c>
      <c r="Z41">
        <f t="shared" si="21"/>
        <v>3.6800000000000068</v>
      </c>
      <c r="AA41">
        <f t="shared" si="25"/>
        <v>75.930000000000007</v>
      </c>
      <c r="AB41">
        <f t="shared" si="6"/>
        <v>1.9700000000000131</v>
      </c>
      <c r="AC41">
        <f t="shared" si="18"/>
        <v>3.0600000000000023</v>
      </c>
      <c r="AD41">
        <f t="shared" si="26"/>
        <v>49.63</v>
      </c>
      <c r="AE41">
        <f t="shared" si="19"/>
        <v>1.7100000000000009</v>
      </c>
      <c r="AF41">
        <f t="shared" si="20"/>
        <v>3</v>
      </c>
    </row>
    <row r="42" spans="1:32">
      <c r="A42" s="7">
        <v>41168</v>
      </c>
      <c r="B42">
        <v>3</v>
      </c>
      <c r="C42" s="2">
        <v>4</v>
      </c>
      <c r="E42" s="8">
        <v>2</v>
      </c>
      <c r="F42" s="1" t="s">
        <v>8</v>
      </c>
      <c r="G42" s="8">
        <v>6</v>
      </c>
      <c r="H42" t="s">
        <v>10</v>
      </c>
      <c r="I42">
        <v>71</v>
      </c>
      <c r="J42" s="2">
        <f t="shared" si="13"/>
        <v>4.8299999999999983</v>
      </c>
      <c r="K42" s="2">
        <v>1</v>
      </c>
      <c r="L42" s="5" t="s">
        <v>8</v>
      </c>
      <c r="M42" s="8">
        <v>16</v>
      </c>
      <c r="N42" s="3" t="s">
        <v>10</v>
      </c>
      <c r="O42" s="4">
        <v>47</v>
      </c>
      <c r="P42">
        <f t="shared" si="22"/>
        <v>2.5100000000000051</v>
      </c>
      <c r="Q42" s="2">
        <f t="shared" si="23"/>
        <v>3.5999999999999943</v>
      </c>
      <c r="R42" s="2">
        <v>0</v>
      </c>
      <c r="S42" s="5" t="s">
        <v>8</v>
      </c>
      <c r="T42" s="8">
        <v>50</v>
      </c>
      <c r="U42" s="3" t="s">
        <v>10</v>
      </c>
      <c r="V42" s="4">
        <v>24</v>
      </c>
      <c r="W42" s="6">
        <f t="shared" si="16"/>
        <v>2.3200000000000003</v>
      </c>
      <c r="X42" s="6">
        <f t="shared" si="17"/>
        <v>3.6099999999999994</v>
      </c>
      <c r="Y42">
        <f t="shared" si="24"/>
        <v>126.71</v>
      </c>
      <c r="Z42">
        <f t="shared" si="21"/>
        <v>4.8299999999999983</v>
      </c>
      <c r="AA42">
        <f t="shared" si="25"/>
        <v>76.47</v>
      </c>
      <c r="AB42">
        <f t="shared" si="6"/>
        <v>2.5100000000000051</v>
      </c>
      <c r="AC42">
        <f t="shared" si="18"/>
        <v>3.5999999999999943</v>
      </c>
      <c r="AD42">
        <f t="shared" si="26"/>
        <v>50.24</v>
      </c>
      <c r="AE42">
        <f t="shared" si="19"/>
        <v>2.3200000000000003</v>
      </c>
      <c r="AF42">
        <f t="shared" si="20"/>
        <v>3.6099999999999994</v>
      </c>
    </row>
    <row r="43" spans="1:32">
      <c r="A43" s="7">
        <v>41168</v>
      </c>
      <c r="B43">
        <v>3</v>
      </c>
      <c r="C43" s="2">
        <v>5</v>
      </c>
      <c r="E43" s="8">
        <v>2</v>
      </c>
      <c r="F43" s="1" t="s">
        <v>8</v>
      </c>
      <c r="G43" s="8">
        <v>4</v>
      </c>
      <c r="H43" t="s">
        <v>10</v>
      </c>
      <c r="I43">
        <v>69</v>
      </c>
      <c r="J43" s="2">
        <f t="shared" si="13"/>
        <v>2.8100000000000023</v>
      </c>
      <c r="K43" s="2">
        <v>1</v>
      </c>
      <c r="L43" s="5" t="s">
        <v>8</v>
      </c>
      <c r="M43" s="8">
        <v>14</v>
      </c>
      <c r="N43" s="3" t="s">
        <v>10</v>
      </c>
      <c r="O43" s="4">
        <v>8</v>
      </c>
      <c r="P43">
        <f t="shared" si="22"/>
        <v>0.12000000000000455</v>
      </c>
      <c r="Q43" s="2">
        <f t="shared" si="23"/>
        <v>1.2099999999999937</v>
      </c>
      <c r="R43" s="2">
        <v>0</v>
      </c>
      <c r="S43" s="5" t="s">
        <v>8</v>
      </c>
      <c r="T43" s="8">
        <v>50</v>
      </c>
      <c r="U43" s="3" t="s">
        <v>10</v>
      </c>
      <c r="V43" s="4">
        <v>61</v>
      </c>
      <c r="W43" s="6">
        <f t="shared" si="16"/>
        <v>2.6899999999999977</v>
      </c>
      <c r="X43" s="6">
        <f t="shared" si="17"/>
        <v>3.9799999999999969</v>
      </c>
      <c r="Y43">
        <f t="shared" si="24"/>
        <v>124.69</v>
      </c>
      <c r="Z43">
        <f t="shared" si="21"/>
        <v>2.8100000000000023</v>
      </c>
      <c r="AA43">
        <f t="shared" si="25"/>
        <v>74.08</v>
      </c>
      <c r="AB43">
        <f t="shared" si="6"/>
        <v>0.12000000000000455</v>
      </c>
      <c r="AC43">
        <f t="shared" si="18"/>
        <v>1.2099999999999937</v>
      </c>
      <c r="AD43">
        <f t="shared" si="26"/>
        <v>50.61</v>
      </c>
      <c r="AE43">
        <f t="shared" si="19"/>
        <v>2.6899999999999977</v>
      </c>
      <c r="AF43">
        <f t="shared" si="20"/>
        <v>3.9799999999999969</v>
      </c>
    </row>
    <row r="44" spans="1:32">
      <c r="A44" s="7">
        <v>41168</v>
      </c>
      <c r="B44">
        <v>3</v>
      </c>
      <c r="C44" s="2">
        <v>6</v>
      </c>
      <c r="E44" s="8">
        <v>2</v>
      </c>
      <c r="F44" s="1" t="s">
        <v>8</v>
      </c>
      <c r="G44" s="8">
        <v>4</v>
      </c>
      <c r="H44" t="s">
        <v>10</v>
      </c>
      <c r="I44">
        <v>15</v>
      </c>
      <c r="J44" s="2">
        <f t="shared" si="13"/>
        <v>2.2700000000000102</v>
      </c>
      <c r="K44" s="2">
        <v>1</v>
      </c>
      <c r="L44" s="5" t="s">
        <v>8</v>
      </c>
      <c r="M44" s="8">
        <v>15</v>
      </c>
      <c r="N44" s="3" t="s">
        <v>10</v>
      </c>
      <c r="O44" s="4">
        <v>85</v>
      </c>
      <c r="P44">
        <f t="shared" si="22"/>
        <v>1.8900000000000006</v>
      </c>
      <c r="Q44" s="2">
        <f t="shared" si="23"/>
        <v>2.9799999999999898</v>
      </c>
      <c r="R44" s="2">
        <v>0</v>
      </c>
      <c r="S44" s="5" t="s">
        <v>8</v>
      </c>
      <c r="T44" s="8">
        <v>48</v>
      </c>
      <c r="U44" s="3" t="s">
        <v>10</v>
      </c>
      <c r="V44" s="4">
        <v>30</v>
      </c>
      <c r="W44" s="6">
        <f t="shared" si="16"/>
        <v>0.37999999999999545</v>
      </c>
      <c r="X44" s="6">
        <f t="shared" si="17"/>
        <v>1.6699999999999946</v>
      </c>
      <c r="Y44">
        <f t="shared" si="24"/>
        <v>124.15</v>
      </c>
      <c r="Z44">
        <f t="shared" si="21"/>
        <v>2.2700000000000102</v>
      </c>
      <c r="AA44">
        <f t="shared" si="25"/>
        <v>75.849999999999994</v>
      </c>
      <c r="AB44">
        <f t="shared" si="6"/>
        <v>1.8900000000000006</v>
      </c>
      <c r="AC44">
        <f t="shared" si="18"/>
        <v>2.9799999999999898</v>
      </c>
      <c r="AD44">
        <f t="shared" si="26"/>
        <v>48.3</v>
      </c>
      <c r="AE44">
        <f t="shared" si="19"/>
        <v>0.37999999999999545</v>
      </c>
      <c r="AF44">
        <f t="shared" si="20"/>
        <v>1.6699999999999946</v>
      </c>
    </row>
    <row r="45" spans="1:32">
      <c r="A45" s="7">
        <v>41168</v>
      </c>
      <c r="B45">
        <v>3</v>
      </c>
      <c r="C45" s="2">
        <v>7</v>
      </c>
      <c r="E45">
        <v>2</v>
      </c>
      <c r="F45" s="1" t="s">
        <v>8</v>
      </c>
      <c r="G45" s="8">
        <v>6</v>
      </c>
      <c r="H45" t="s">
        <v>10</v>
      </c>
      <c r="I45">
        <v>65</v>
      </c>
      <c r="J45" s="2">
        <f t="shared" si="13"/>
        <v>4.7700000000000102</v>
      </c>
      <c r="K45" s="2">
        <v>1</v>
      </c>
      <c r="L45" s="5" t="s">
        <v>8</v>
      </c>
      <c r="M45" s="8">
        <v>14</v>
      </c>
      <c r="N45" s="3" t="s">
        <v>10</v>
      </c>
      <c r="O45" s="4">
        <v>78</v>
      </c>
      <c r="P45">
        <f t="shared" si="22"/>
        <v>0.82000000000000739</v>
      </c>
      <c r="Q45" s="2">
        <f t="shared" si="23"/>
        <v>1.9099999999999966</v>
      </c>
      <c r="R45" s="2">
        <v>0</v>
      </c>
      <c r="S45" s="5" t="s">
        <v>8</v>
      </c>
      <c r="T45" s="8">
        <v>51</v>
      </c>
      <c r="U45" s="3" t="s">
        <v>10</v>
      </c>
      <c r="V45" s="4">
        <v>87</v>
      </c>
      <c r="W45" s="6">
        <f t="shared" si="16"/>
        <v>3.9499999999999957</v>
      </c>
      <c r="X45" s="6">
        <f t="shared" si="17"/>
        <v>5.2399999999999949</v>
      </c>
      <c r="Y45">
        <f t="shared" si="24"/>
        <v>126.65</v>
      </c>
      <c r="Z45">
        <f t="shared" si="21"/>
        <v>4.7700000000000102</v>
      </c>
      <c r="AA45">
        <f t="shared" si="25"/>
        <v>74.78</v>
      </c>
      <c r="AB45">
        <f t="shared" si="6"/>
        <v>0.82000000000000739</v>
      </c>
      <c r="AC45">
        <f t="shared" si="18"/>
        <v>1.9099999999999966</v>
      </c>
      <c r="AD45">
        <f t="shared" si="26"/>
        <v>51.87</v>
      </c>
      <c r="AE45">
        <f t="shared" si="19"/>
        <v>3.9499999999999957</v>
      </c>
      <c r="AF45">
        <f t="shared" si="20"/>
        <v>5.2399999999999949</v>
      </c>
    </row>
    <row r="46" spans="1:32">
      <c r="A46" s="7">
        <v>41168</v>
      </c>
      <c r="B46">
        <v>3</v>
      </c>
      <c r="C46" s="2">
        <v>8</v>
      </c>
      <c r="E46">
        <v>2</v>
      </c>
      <c r="F46" s="1" t="s">
        <v>8</v>
      </c>
      <c r="G46" s="8">
        <v>4</v>
      </c>
      <c r="H46" t="s">
        <v>10</v>
      </c>
      <c r="I46">
        <v>4</v>
      </c>
      <c r="J46" s="2">
        <f t="shared" si="13"/>
        <v>2.1600000000000108</v>
      </c>
      <c r="K46" s="2">
        <v>1</v>
      </c>
      <c r="L46" s="5" t="s">
        <v>8</v>
      </c>
      <c r="M46" s="8">
        <v>15</v>
      </c>
      <c r="N46" s="3" t="s">
        <v>10</v>
      </c>
      <c r="O46" s="4">
        <v>22</v>
      </c>
      <c r="P46">
        <f t="shared" si="22"/>
        <v>1.2600000000000051</v>
      </c>
      <c r="Q46" s="2">
        <f t="shared" si="23"/>
        <v>2.3499999999999943</v>
      </c>
      <c r="R46" s="2">
        <v>0</v>
      </c>
      <c r="S46" s="5" t="s">
        <v>8</v>
      </c>
      <c r="T46" s="8">
        <v>48</v>
      </c>
      <c r="U46" s="3" t="s">
        <v>10</v>
      </c>
      <c r="V46" s="4">
        <v>82</v>
      </c>
      <c r="W46" s="6">
        <f t="shared" si="16"/>
        <v>0.89999999999999858</v>
      </c>
      <c r="X46" s="6">
        <f t="shared" si="17"/>
        <v>2.1899999999999977</v>
      </c>
      <c r="Y46">
        <f t="shared" si="24"/>
        <v>124.04</v>
      </c>
      <c r="Z46">
        <f t="shared" si="21"/>
        <v>2.1600000000000108</v>
      </c>
      <c r="AA46">
        <f t="shared" si="25"/>
        <v>75.22</v>
      </c>
      <c r="AB46">
        <f t="shared" si="6"/>
        <v>1.2600000000000051</v>
      </c>
      <c r="AC46">
        <f t="shared" si="18"/>
        <v>2.3499999999999943</v>
      </c>
      <c r="AD46">
        <f t="shared" si="26"/>
        <v>48.82</v>
      </c>
      <c r="AE46">
        <f t="shared" si="19"/>
        <v>0.89999999999999858</v>
      </c>
      <c r="AF46">
        <f t="shared" si="20"/>
        <v>2.1899999999999977</v>
      </c>
    </row>
    <row r="47" spans="1:32">
      <c r="F47" s="1"/>
      <c r="L47" s="5"/>
      <c r="S47" s="5"/>
    </row>
    <row r="48" spans="1:32">
      <c r="A48" s="7">
        <v>41168</v>
      </c>
      <c r="B48">
        <v>4</v>
      </c>
      <c r="C48" s="2">
        <v>1</v>
      </c>
      <c r="E48" s="8">
        <v>2</v>
      </c>
      <c r="F48" s="1" t="s">
        <v>8</v>
      </c>
      <c r="G48" s="8">
        <v>12</v>
      </c>
      <c r="H48" t="s">
        <v>10</v>
      </c>
      <c r="I48">
        <v>57</v>
      </c>
      <c r="J48" s="2">
        <f t="shared" si="13"/>
        <v>10.689999999999998</v>
      </c>
      <c r="K48" s="2">
        <v>1</v>
      </c>
      <c r="L48" s="5" t="s">
        <v>8</v>
      </c>
      <c r="M48" s="8">
        <v>20</v>
      </c>
      <c r="N48" s="3" t="s">
        <v>10</v>
      </c>
      <c r="O48" s="4">
        <v>46</v>
      </c>
      <c r="P48">
        <f t="shared" si="22"/>
        <v>6.5</v>
      </c>
      <c r="Q48" s="2">
        <f t="shared" si="23"/>
        <v>7.5899999999999892</v>
      </c>
      <c r="R48" s="2">
        <v>0</v>
      </c>
      <c r="S48" s="5" t="s">
        <v>8</v>
      </c>
      <c r="T48" s="8">
        <v>52</v>
      </c>
      <c r="U48" s="3" t="s">
        <v>10</v>
      </c>
      <c r="V48" s="4">
        <v>11</v>
      </c>
      <c r="W48" s="6">
        <f t="shared" si="16"/>
        <v>4.1899999999999977</v>
      </c>
      <c r="X48" s="6">
        <f t="shared" si="17"/>
        <v>5.4799999999999969</v>
      </c>
      <c r="Y48">
        <f t="shared" si="24"/>
        <v>132.57</v>
      </c>
      <c r="Z48">
        <f t="shared" si="21"/>
        <v>10.689999999999998</v>
      </c>
      <c r="AA48">
        <f t="shared" si="25"/>
        <v>80.459999999999994</v>
      </c>
      <c r="AB48">
        <f t="shared" si="6"/>
        <v>6.5</v>
      </c>
      <c r="AC48">
        <f t="shared" si="18"/>
        <v>7.5899999999999892</v>
      </c>
      <c r="AD48">
        <f t="shared" si="26"/>
        <v>52.11</v>
      </c>
      <c r="AE48">
        <f t="shared" si="19"/>
        <v>4.1899999999999977</v>
      </c>
      <c r="AF48">
        <f t="shared" si="20"/>
        <v>5.4799999999999969</v>
      </c>
    </row>
    <row r="49" spans="1:32">
      <c r="A49" s="7">
        <v>41168</v>
      </c>
      <c r="B49">
        <v>4</v>
      </c>
      <c r="C49" s="2">
        <v>2</v>
      </c>
      <c r="E49" s="8">
        <v>2</v>
      </c>
      <c r="F49" s="1" t="s">
        <v>8</v>
      </c>
      <c r="G49" s="8">
        <v>11</v>
      </c>
      <c r="H49" t="s">
        <v>10</v>
      </c>
      <c r="I49">
        <v>78</v>
      </c>
      <c r="J49" s="2">
        <f t="shared" si="13"/>
        <v>9.9000000000000057</v>
      </c>
      <c r="K49" s="2">
        <v>1</v>
      </c>
      <c r="L49" s="5" t="s">
        <v>8</v>
      </c>
      <c r="M49" s="8">
        <v>20</v>
      </c>
      <c r="N49" s="3" t="s">
        <v>10</v>
      </c>
      <c r="O49" s="4">
        <v>73</v>
      </c>
      <c r="P49">
        <f t="shared" si="22"/>
        <v>6.7700000000000102</v>
      </c>
      <c r="Q49" s="2">
        <f t="shared" si="23"/>
        <v>7.8599999999999994</v>
      </c>
      <c r="R49" s="2">
        <v>0</v>
      </c>
      <c r="S49" s="5" t="s">
        <v>8</v>
      </c>
      <c r="T49" s="8">
        <v>51</v>
      </c>
      <c r="U49" s="3" t="s">
        <v>10</v>
      </c>
      <c r="V49" s="4">
        <v>5</v>
      </c>
      <c r="W49" s="6">
        <f t="shared" si="16"/>
        <v>3.1299999999999955</v>
      </c>
      <c r="X49" s="6">
        <f t="shared" si="17"/>
        <v>4.4199999999999946</v>
      </c>
      <c r="Y49">
        <f t="shared" si="24"/>
        <v>131.78</v>
      </c>
      <c r="Z49">
        <f t="shared" si="21"/>
        <v>9.9000000000000057</v>
      </c>
      <c r="AA49">
        <f t="shared" si="25"/>
        <v>80.73</v>
      </c>
      <c r="AB49">
        <f t="shared" si="6"/>
        <v>6.7700000000000102</v>
      </c>
      <c r="AC49">
        <f t="shared" si="18"/>
        <v>7.8599999999999994</v>
      </c>
      <c r="AD49">
        <f t="shared" si="26"/>
        <v>51.05</v>
      </c>
      <c r="AE49">
        <f t="shared" si="19"/>
        <v>3.1299999999999955</v>
      </c>
      <c r="AF49">
        <f t="shared" si="20"/>
        <v>4.4199999999999946</v>
      </c>
    </row>
    <row r="50" spans="1:32">
      <c r="A50" s="7">
        <v>41168</v>
      </c>
      <c r="B50">
        <v>4</v>
      </c>
      <c r="C50" s="2">
        <v>3</v>
      </c>
      <c r="E50" s="8">
        <v>2</v>
      </c>
      <c r="F50" s="1" t="s">
        <v>8</v>
      </c>
      <c r="G50" s="8">
        <v>7</v>
      </c>
      <c r="H50" t="s">
        <v>10</v>
      </c>
      <c r="I50">
        <v>27</v>
      </c>
      <c r="J50" s="2">
        <f t="shared" si="13"/>
        <v>5.3900000000000006</v>
      </c>
      <c r="K50" s="2">
        <v>1</v>
      </c>
      <c r="L50" s="5" t="s">
        <v>8</v>
      </c>
      <c r="M50" s="8">
        <v>17</v>
      </c>
      <c r="N50" s="3" t="s">
        <v>10</v>
      </c>
      <c r="O50" s="4">
        <v>9</v>
      </c>
      <c r="P50">
        <f t="shared" si="22"/>
        <v>3.1300000000000097</v>
      </c>
      <c r="Q50" s="2">
        <f t="shared" si="23"/>
        <v>4.2199999999999989</v>
      </c>
      <c r="R50" s="2">
        <v>0</v>
      </c>
      <c r="S50" s="5" t="s">
        <v>8</v>
      </c>
      <c r="T50" s="8">
        <v>50</v>
      </c>
      <c r="U50" s="3" t="s">
        <v>10</v>
      </c>
      <c r="V50" s="4">
        <v>18</v>
      </c>
      <c r="W50" s="6">
        <f t="shared" si="16"/>
        <v>2.259999999999998</v>
      </c>
      <c r="X50" s="6">
        <f t="shared" si="17"/>
        <v>3.5499999999999972</v>
      </c>
      <c r="Y50">
        <f t="shared" si="24"/>
        <v>127.27</v>
      </c>
      <c r="Z50">
        <f t="shared" si="21"/>
        <v>5.3900000000000006</v>
      </c>
      <c r="AA50">
        <f t="shared" si="25"/>
        <v>77.09</v>
      </c>
      <c r="AB50">
        <f t="shared" si="6"/>
        <v>3.1300000000000097</v>
      </c>
      <c r="AC50">
        <f t="shared" si="18"/>
        <v>4.2199999999999989</v>
      </c>
      <c r="AD50">
        <f t="shared" si="26"/>
        <v>50.18</v>
      </c>
      <c r="AE50">
        <f t="shared" si="19"/>
        <v>2.259999999999998</v>
      </c>
      <c r="AF50">
        <f t="shared" si="20"/>
        <v>3.5499999999999972</v>
      </c>
    </row>
    <row r="51" spans="1:32">
      <c r="A51" s="7">
        <v>41168</v>
      </c>
      <c r="B51">
        <v>4</v>
      </c>
      <c r="C51" s="2">
        <v>4</v>
      </c>
      <c r="E51" s="8">
        <v>2</v>
      </c>
      <c r="F51" s="1" t="s">
        <v>8</v>
      </c>
      <c r="G51" s="8">
        <v>6</v>
      </c>
      <c r="H51" t="s">
        <v>10</v>
      </c>
      <c r="I51">
        <v>69</v>
      </c>
      <c r="J51" s="2">
        <f t="shared" si="13"/>
        <v>4.8100000000000023</v>
      </c>
      <c r="K51" s="2">
        <v>1</v>
      </c>
      <c r="L51" s="5" t="s">
        <v>8</v>
      </c>
      <c r="M51" s="8">
        <v>16</v>
      </c>
      <c r="N51" s="3" t="s">
        <v>10</v>
      </c>
      <c r="O51" s="4">
        <v>65</v>
      </c>
      <c r="P51">
        <f t="shared" si="22"/>
        <v>2.6900000000000119</v>
      </c>
      <c r="Q51" s="2">
        <f t="shared" si="23"/>
        <v>3.7800000000000011</v>
      </c>
      <c r="R51" s="2">
        <v>0</v>
      </c>
      <c r="S51" s="5" t="s">
        <v>8</v>
      </c>
      <c r="T51" s="8">
        <v>50</v>
      </c>
      <c r="U51" s="3" t="s">
        <v>10</v>
      </c>
      <c r="V51" s="4">
        <v>4</v>
      </c>
      <c r="W51" s="6">
        <f t="shared" si="16"/>
        <v>2.1199999999999974</v>
      </c>
      <c r="X51" s="6">
        <f t="shared" si="17"/>
        <v>3.4099999999999966</v>
      </c>
      <c r="Y51">
        <f t="shared" si="24"/>
        <v>126.69</v>
      </c>
      <c r="Z51">
        <f t="shared" si="21"/>
        <v>4.8100000000000023</v>
      </c>
      <c r="AA51">
        <f t="shared" si="25"/>
        <v>76.650000000000006</v>
      </c>
      <c r="AB51">
        <f t="shared" si="6"/>
        <v>2.6900000000000119</v>
      </c>
      <c r="AC51">
        <f t="shared" si="18"/>
        <v>3.7800000000000011</v>
      </c>
      <c r="AD51">
        <f t="shared" si="26"/>
        <v>50.04</v>
      </c>
      <c r="AE51">
        <f t="shared" si="19"/>
        <v>2.1199999999999974</v>
      </c>
      <c r="AF51">
        <f t="shared" si="20"/>
        <v>3.4099999999999966</v>
      </c>
    </row>
    <row r="52" spans="1:32">
      <c r="A52" s="7">
        <v>41168</v>
      </c>
      <c r="B52">
        <v>4</v>
      </c>
      <c r="C52" s="2">
        <v>5</v>
      </c>
      <c r="E52" s="8">
        <v>2</v>
      </c>
      <c r="F52" s="1" t="s">
        <v>8</v>
      </c>
      <c r="G52" s="8">
        <v>6</v>
      </c>
      <c r="H52" t="s">
        <v>10</v>
      </c>
      <c r="I52">
        <v>40</v>
      </c>
      <c r="J52" s="2">
        <f t="shared" si="13"/>
        <v>4.5200000000000102</v>
      </c>
      <c r="K52" s="2">
        <v>1</v>
      </c>
      <c r="L52" s="5" t="s">
        <v>8</v>
      </c>
      <c r="M52" s="8">
        <v>16</v>
      </c>
      <c r="N52" s="3" t="s">
        <v>10</v>
      </c>
      <c r="O52" s="4">
        <v>89</v>
      </c>
      <c r="P52">
        <f t="shared" si="22"/>
        <v>2.9300000000000068</v>
      </c>
      <c r="Q52" s="2">
        <f t="shared" si="23"/>
        <v>4.019999999999996</v>
      </c>
      <c r="R52" s="2">
        <v>0</v>
      </c>
      <c r="S52" s="5" t="s">
        <v>8</v>
      </c>
      <c r="T52" s="8">
        <v>49</v>
      </c>
      <c r="U52" s="3" t="s">
        <v>10</v>
      </c>
      <c r="V52" s="4">
        <v>51</v>
      </c>
      <c r="W52" s="6">
        <f t="shared" si="16"/>
        <v>1.5899999999999963</v>
      </c>
      <c r="X52" s="6">
        <f t="shared" si="17"/>
        <v>2.8799999999999955</v>
      </c>
      <c r="Y52">
        <f t="shared" si="24"/>
        <v>126.4</v>
      </c>
      <c r="Z52">
        <f t="shared" si="21"/>
        <v>4.5200000000000102</v>
      </c>
      <c r="AA52">
        <f t="shared" si="25"/>
        <v>76.89</v>
      </c>
      <c r="AB52">
        <f t="shared" si="6"/>
        <v>2.9300000000000068</v>
      </c>
      <c r="AC52">
        <f t="shared" si="18"/>
        <v>4.019999999999996</v>
      </c>
      <c r="AD52">
        <f t="shared" si="26"/>
        <v>49.51</v>
      </c>
      <c r="AE52">
        <f t="shared" si="19"/>
        <v>1.5899999999999963</v>
      </c>
      <c r="AF52">
        <f t="shared" si="20"/>
        <v>2.8799999999999955</v>
      </c>
    </row>
    <row r="53" spans="1:32">
      <c r="A53" s="7">
        <v>41168</v>
      </c>
      <c r="B53">
        <v>4</v>
      </c>
      <c r="C53" s="2">
        <v>6</v>
      </c>
      <c r="E53" s="8">
        <v>2</v>
      </c>
      <c r="F53" s="1" t="s">
        <v>8</v>
      </c>
      <c r="G53" s="8">
        <v>6</v>
      </c>
      <c r="H53" t="s">
        <v>10</v>
      </c>
      <c r="I53">
        <v>9</v>
      </c>
      <c r="J53" s="2">
        <f t="shared" si="13"/>
        <v>4.210000000000008</v>
      </c>
      <c r="K53" s="2">
        <v>1</v>
      </c>
      <c r="L53" s="5" t="s">
        <v>8</v>
      </c>
      <c r="M53" s="8">
        <v>15</v>
      </c>
      <c r="N53" s="3" t="s">
        <v>10</v>
      </c>
      <c r="O53" s="4">
        <v>56</v>
      </c>
      <c r="P53">
        <f t="shared" si="22"/>
        <v>1.6000000000000085</v>
      </c>
      <c r="Q53" s="2">
        <f t="shared" si="23"/>
        <v>2.6899999999999977</v>
      </c>
      <c r="R53" s="2">
        <v>0</v>
      </c>
      <c r="S53" s="5" t="s">
        <v>8</v>
      </c>
      <c r="T53" s="8">
        <v>50</v>
      </c>
      <c r="U53" s="3" t="s">
        <v>10</v>
      </c>
      <c r="V53" s="4">
        <v>53</v>
      </c>
      <c r="W53" s="6">
        <f t="shared" si="16"/>
        <v>2.6099999999999994</v>
      </c>
      <c r="X53" s="6">
        <f t="shared" si="17"/>
        <v>3.8999999999999986</v>
      </c>
      <c r="Y53">
        <f t="shared" si="24"/>
        <v>126.09</v>
      </c>
      <c r="Z53">
        <f t="shared" si="21"/>
        <v>4.210000000000008</v>
      </c>
      <c r="AA53">
        <f t="shared" si="25"/>
        <v>75.56</v>
      </c>
      <c r="AB53">
        <f t="shared" si="6"/>
        <v>1.6000000000000085</v>
      </c>
      <c r="AC53">
        <f t="shared" si="18"/>
        <v>2.6899999999999977</v>
      </c>
      <c r="AD53">
        <f t="shared" si="26"/>
        <v>50.53</v>
      </c>
      <c r="AE53">
        <f t="shared" si="19"/>
        <v>2.6099999999999994</v>
      </c>
      <c r="AF53">
        <f t="shared" si="20"/>
        <v>3.8999999999999986</v>
      </c>
    </row>
    <row r="54" spans="1:32">
      <c r="F54" s="1"/>
      <c r="L54" s="5"/>
      <c r="S54" s="5"/>
    </row>
    <row r="55" spans="1:32">
      <c r="A55" s="7">
        <v>41168</v>
      </c>
      <c r="B55">
        <v>5</v>
      </c>
      <c r="C55" s="2">
        <v>1</v>
      </c>
      <c r="E55" s="8">
        <v>2</v>
      </c>
      <c r="F55" s="1" t="s">
        <v>8</v>
      </c>
      <c r="G55" s="8">
        <v>42</v>
      </c>
      <c r="H55" t="s">
        <v>10</v>
      </c>
      <c r="I55">
        <v>25</v>
      </c>
      <c r="J55" s="2">
        <f t="shared" si="13"/>
        <v>40.370000000000005</v>
      </c>
      <c r="K55" s="2">
        <v>1</v>
      </c>
      <c r="L55" s="5" t="s">
        <v>8</v>
      </c>
      <c r="M55" s="8">
        <v>22</v>
      </c>
      <c r="N55" s="3" t="s">
        <v>10</v>
      </c>
      <c r="O55" s="4">
        <v>20</v>
      </c>
      <c r="P55">
        <f t="shared" si="22"/>
        <v>8.2400000000000091</v>
      </c>
      <c r="Q55" s="2">
        <f t="shared" si="23"/>
        <v>9.3299999999999983</v>
      </c>
      <c r="R55" s="2">
        <v>1</v>
      </c>
      <c r="S55" s="5" t="s">
        <v>8</v>
      </c>
      <c r="T55" s="8">
        <v>20</v>
      </c>
      <c r="U55" s="3" t="s">
        <v>10</v>
      </c>
      <c r="V55" s="4">
        <v>5</v>
      </c>
      <c r="W55" s="6">
        <f t="shared" si="16"/>
        <v>32.129999999999995</v>
      </c>
      <c r="X55" s="6">
        <f t="shared" si="17"/>
        <v>33.419999999999995</v>
      </c>
      <c r="Y55">
        <f t="shared" si="24"/>
        <v>162.25</v>
      </c>
      <c r="Z55">
        <f t="shared" si="21"/>
        <v>40.370000000000005</v>
      </c>
      <c r="AA55">
        <f t="shared" si="25"/>
        <v>82.2</v>
      </c>
      <c r="AB55">
        <f t="shared" si="6"/>
        <v>8.2400000000000091</v>
      </c>
      <c r="AC55">
        <f t="shared" si="18"/>
        <v>9.3299999999999983</v>
      </c>
      <c r="AD55">
        <f t="shared" si="26"/>
        <v>80.05</v>
      </c>
      <c r="AE55">
        <f t="shared" si="19"/>
        <v>32.129999999999995</v>
      </c>
      <c r="AF55">
        <f t="shared" si="20"/>
        <v>33.419999999999995</v>
      </c>
    </row>
    <row r="56" spans="1:32">
      <c r="A56" s="7">
        <v>41168</v>
      </c>
      <c r="B56">
        <v>5</v>
      </c>
      <c r="C56" s="2">
        <v>2</v>
      </c>
      <c r="E56" s="8">
        <v>2</v>
      </c>
      <c r="F56" s="1" t="s">
        <v>8</v>
      </c>
      <c r="G56" s="8">
        <v>7</v>
      </c>
      <c r="H56" t="s">
        <v>10</v>
      </c>
      <c r="I56">
        <v>32</v>
      </c>
      <c r="J56" s="2">
        <f t="shared" si="13"/>
        <v>5.4399999999999977</v>
      </c>
      <c r="K56" s="2">
        <v>1</v>
      </c>
      <c r="L56" s="5" t="s">
        <v>8</v>
      </c>
      <c r="M56" s="8">
        <v>17</v>
      </c>
      <c r="N56" s="3" t="s">
        <v>10</v>
      </c>
      <c r="O56" s="4">
        <v>54</v>
      </c>
      <c r="P56">
        <f t="shared" si="22"/>
        <v>3.5800000000000125</v>
      </c>
      <c r="Q56" s="2">
        <f t="shared" si="23"/>
        <v>4.6700000000000017</v>
      </c>
      <c r="R56" s="2">
        <v>0</v>
      </c>
      <c r="S56" s="5" t="s">
        <v>8</v>
      </c>
      <c r="T56" s="8">
        <v>49</v>
      </c>
      <c r="U56" s="3" t="s">
        <v>10</v>
      </c>
      <c r="V56" s="4">
        <v>78</v>
      </c>
      <c r="W56" s="6">
        <f t="shared" si="16"/>
        <v>1.8599999999999994</v>
      </c>
      <c r="X56" s="6">
        <f t="shared" si="17"/>
        <v>3.1499999999999986</v>
      </c>
      <c r="Y56">
        <f t="shared" si="24"/>
        <v>127.32</v>
      </c>
      <c r="Z56">
        <f t="shared" si="21"/>
        <v>5.4399999999999977</v>
      </c>
      <c r="AA56">
        <f t="shared" si="25"/>
        <v>77.540000000000006</v>
      </c>
      <c r="AB56">
        <f t="shared" si="6"/>
        <v>3.5800000000000125</v>
      </c>
      <c r="AC56">
        <f t="shared" si="18"/>
        <v>4.6700000000000017</v>
      </c>
      <c r="AD56">
        <f t="shared" si="26"/>
        <v>49.78</v>
      </c>
      <c r="AE56">
        <f t="shared" si="19"/>
        <v>1.8599999999999994</v>
      </c>
      <c r="AF56">
        <f t="shared" si="20"/>
        <v>3.1499999999999986</v>
      </c>
    </row>
    <row r="57" spans="1:32">
      <c r="A57" s="7">
        <v>41168</v>
      </c>
      <c r="B57">
        <v>5</v>
      </c>
      <c r="C57" s="2">
        <v>3</v>
      </c>
      <c r="E57" s="8">
        <v>2</v>
      </c>
      <c r="F57" s="1" t="s">
        <v>8</v>
      </c>
      <c r="G57" s="8">
        <v>4</v>
      </c>
      <c r="H57" t="s">
        <v>10</v>
      </c>
      <c r="I57">
        <v>68</v>
      </c>
      <c r="J57" s="2">
        <f t="shared" si="13"/>
        <v>2.8000000000000114</v>
      </c>
      <c r="K57" s="2">
        <v>1</v>
      </c>
      <c r="L57" s="5" t="s">
        <v>8</v>
      </c>
      <c r="M57" s="8">
        <v>15</v>
      </c>
      <c r="N57" s="3" t="s">
        <v>10</v>
      </c>
      <c r="O57" s="4">
        <v>22</v>
      </c>
      <c r="P57">
        <f t="shared" si="22"/>
        <v>1.2600000000000051</v>
      </c>
      <c r="Q57" s="2">
        <f t="shared" si="23"/>
        <v>2.3499999999999943</v>
      </c>
      <c r="R57" s="2">
        <v>0</v>
      </c>
      <c r="S57" s="5" t="s">
        <v>8</v>
      </c>
      <c r="T57" s="8">
        <v>49</v>
      </c>
      <c r="U57" s="3" t="s">
        <v>10</v>
      </c>
      <c r="V57" s="4">
        <v>46</v>
      </c>
      <c r="W57" s="6">
        <f t="shared" si="16"/>
        <v>1.5399999999999991</v>
      </c>
      <c r="X57" s="6">
        <f t="shared" si="17"/>
        <v>2.8299999999999983</v>
      </c>
      <c r="Y57">
        <f t="shared" si="24"/>
        <v>124.68</v>
      </c>
      <c r="Z57">
        <f t="shared" si="21"/>
        <v>2.8000000000000114</v>
      </c>
      <c r="AA57">
        <f t="shared" si="25"/>
        <v>75.22</v>
      </c>
      <c r="AB57">
        <f t="shared" si="6"/>
        <v>1.2600000000000051</v>
      </c>
      <c r="AC57">
        <f t="shared" si="18"/>
        <v>2.3499999999999943</v>
      </c>
      <c r="AD57">
        <f t="shared" si="26"/>
        <v>49.46</v>
      </c>
      <c r="AE57">
        <f t="shared" si="19"/>
        <v>1.5399999999999991</v>
      </c>
      <c r="AF57">
        <f t="shared" si="20"/>
        <v>2.8299999999999983</v>
      </c>
    </row>
    <row r="58" spans="1:32">
      <c r="A58" s="7">
        <v>41168</v>
      </c>
      <c r="B58">
        <v>5</v>
      </c>
      <c r="C58" s="2">
        <v>4</v>
      </c>
      <c r="E58" s="8">
        <v>2</v>
      </c>
      <c r="F58" s="1" t="s">
        <v>8</v>
      </c>
      <c r="G58" s="8">
        <v>3</v>
      </c>
      <c r="H58" t="s">
        <v>10</v>
      </c>
      <c r="I58">
        <v>19</v>
      </c>
      <c r="J58" s="2">
        <f t="shared" si="13"/>
        <v>1.3100000000000023</v>
      </c>
      <c r="K58" s="2">
        <v>1</v>
      </c>
      <c r="L58" s="5" t="s">
        <v>8</v>
      </c>
      <c r="M58" s="8">
        <v>14</v>
      </c>
      <c r="N58" s="3" t="s">
        <v>10</v>
      </c>
      <c r="O58" s="4">
        <v>38</v>
      </c>
      <c r="P58">
        <f t="shared" si="22"/>
        <v>0.42000000000000171</v>
      </c>
      <c r="Q58" s="2">
        <f t="shared" si="23"/>
        <v>1.5099999999999909</v>
      </c>
      <c r="R58" s="2">
        <v>0</v>
      </c>
      <c r="S58" s="5" t="s">
        <v>8</v>
      </c>
      <c r="T58" s="8">
        <v>48</v>
      </c>
      <c r="U58" s="3" t="s">
        <v>10</v>
      </c>
      <c r="V58" s="4">
        <v>81</v>
      </c>
      <c r="W58" s="6">
        <f t="shared" si="16"/>
        <v>0.89000000000000057</v>
      </c>
      <c r="X58" s="6">
        <f t="shared" si="17"/>
        <v>2.1799999999999997</v>
      </c>
      <c r="Y58">
        <f t="shared" si="24"/>
        <v>123.19</v>
      </c>
      <c r="Z58">
        <f t="shared" si="21"/>
        <v>1.3100000000000023</v>
      </c>
      <c r="AA58">
        <f t="shared" si="25"/>
        <v>74.38</v>
      </c>
      <c r="AB58">
        <f t="shared" si="6"/>
        <v>0.42000000000000171</v>
      </c>
      <c r="AC58">
        <f t="shared" si="18"/>
        <v>1.5099999999999909</v>
      </c>
      <c r="AD58">
        <f t="shared" si="26"/>
        <v>48.81</v>
      </c>
      <c r="AE58">
        <f t="shared" si="19"/>
        <v>0.89000000000000057</v>
      </c>
      <c r="AF58">
        <f t="shared" si="20"/>
        <v>2.1799999999999997</v>
      </c>
    </row>
    <row r="59" spans="1:32">
      <c r="A59" s="7">
        <v>41168</v>
      </c>
      <c r="B59">
        <v>5</v>
      </c>
      <c r="C59" s="2">
        <v>5</v>
      </c>
      <c r="E59">
        <v>2</v>
      </c>
      <c r="F59" s="1" t="s">
        <v>8</v>
      </c>
      <c r="G59" s="8">
        <v>3</v>
      </c>
      <c r="H59" t="s">
        <v>10</v>
      </c>
      <c r="I59">
        <v>91</v>
      </c>
      <c r="J59" s="2">
        <f t="shared" si="13"/>
        <v>2.0300000000000011</v>
      </c>
      <c r="K59" s="2">
        <v>1</v>
      </c>
      <c r="L59" s="5" t="s">
        <v>8</v>
      </c>
      <c r="M59" s="8">
        <v>14</v>
      </c>
      <c r="N59" s="3" t="s">
        <v>10</v>
      </c>
      <c r="O59" s="4">
        <v>48</v>
      </c>
      <c r="P59">
        <f t="shared" si="22"/>
        <v>0.52000000000001023</v>
      </c>
      <c r="Q59" s="2">
        <f t="shared" si="23"/>
        <v>1.6099999999999994</v>
      </c>
      <c r="R59" s="2">
        <v>0</v>
      </c>
      <c r="S59" s="5" t="s">
        <v>8</v>
      </c>
      <c r="T59" s="8">
        <v>49</v>
      </c>
      <c r="U59" s="3" t="s">
        <v>10</v>
      </c>
      <c r="V59" s="4">
        <v>43</v>
      </c>
      <c r="W59" s="6">
        <f t="shared" si="16"/>
        <v>1.509999999999998</v>
      </c>
      <c r="X59" s="6">
        <f t="shared" si="17"/>
        <v>2.7999999999999972</v>
      </c>
      <c r="Y59">
        <f t="shared" si="24"/>
        <v>123.91</v>
      </c>
      <c r="Z59">
        <f t="shared" si="21"/>
        <v>2.0300000000000011</v>
      </c>
      <c r="AA59">
        <f t="shared" si="25"/>
        <v>74.48</v>
      </c>
      <c r="AB59">
        <f t="shared" si="6"/>
        <v>0.52000000000001023</v>
      </c>
      <c r="AC59">
        <f t="shared" si="18"/>
        <v>1.6099999999999994</v>
      </c>
      <c r="AD59">
        <f t="shared" si="26"/>
        <v>49.43</v>
      </c>
      <c r="AE59">
        <f t="shared" si="19"/>
        <v>1.509999999999998</v>
      </c>
      <c r="AF59">
        <f t="shared" si="20"/>
        <v>2.7999999999999972</v>
      </c>
    </row>
    <row r="60" spans="1:32">
      <c r="A60" s="7">
        <v>41168</v>
      </c>
      <c r="B60">
        <v>5</v>
      </c>
      <c r="C60" s="2">
        <v>6</v>
      </c>
      <c r="E60">
        <v>2</v>
      </c>
      <c r="F60" s="1" t="s">
        <v>8</v>
      </c>
      <c r="G60" s="8">
        <v>3</v>
      </c>
      <c r="H60" t="s">
        <v>10</v>
      </c>
      <c r="I60">
        <v>22</v>
      </c>
      <c r="J60" s="2">
        <f t="shared" si="13"/>
        <v>1.3400000000000034</v>
      </c>
      <c r="K60" s="2">
        <v>1</v>
      </c>
      <c r="L60" s="5" t="s">
        <v>8</v>
      </c>
      <c r="M60" s="8">
        <v>14</v>
      </c>
      <c r="N60" s="3" t="s">
        <v>10</v>
      </c>
      <c r="O60" s="4">
        <v>34</v>
      </c>
      <c r="P60">
        <f t="shared" si="22"/>
        <v>0.38000000000000966</v>
      </c>
      <c r="Q60" s="2">
        <f t="shared" si="23"/>
        <v>1.4699999999999989</v>
      </c>
      <c r="R60" s="2">
        <v>0</v>
      </c>
      <c r="S60" s="5" t="s">
        <v>8</v>
      </c>
      <c r="T60" s="8">
        <v>48</v>
      </c>
      <c r="U60" s="3" t="s">
        <v>10</v>
      </c>
      <c r="V60" s="4">
        <v>88</v>
      </c>
      <c r="W60" s="6">
        <f t="shared" si="16"/>
        <v>0.96000000000000085</v>
      </c>
      <c r="X60" s="6">
        <f t="shared" si="17"/>
        <v>2.25</v>
      </c>
      <c r="Y60">
        <f t="shared" si="24"/>
        <v>123.22</v>
      </c>
      <c r="Z60">
        <f t="shared" si="21"/>
        <v>1.3400000000000034</v>
      </c>
      <c r="AA60">
        <f t="shared" si="25"/>
        <v>74.34</v>
      </c>
      <c r="AB60">
        <f t="shared" si="6"/>
        <v>0.38000000000000966</v>
      </c>
      <c r="AC60">
        <f t="shared" si="18"/>
        <v>1.4699999999999989</v>
      </c>
      <c r="AD60">
        <f t="shared" si="26"/>
        <v>48.88</v>
      </c>
      <c r="AE60">
        <f t="shared" si="19"/>
        <v>0.96000000000000085</v>
      </c>
      <c r="AF60">
        <f t="shared" si="20"/>
        <v>2.25</v>
      </c>
    </row>
    <row r="61" spans="1:32">
      <c r="A61" s="7">
        <v>41168</v>
      </c>
      <c r="B61">
        <v>5</v>
      </c>
      <c r="C61" s="2">
        <v>7</v>
      </c>
      <c r="E61">
        <v>2</v>
      </c>
      <c r="F61" s="1" t="s">
        <v>8</v>
      </c>
      <c r="G61" s="8">
        <v>3</v>
      </c>
      <c r="H61" t="s">
        <v>10</v>
      </c>
      <c r="I61">
        <v>11</v>
      </c>
      <c r="J61" s="2">
        <f t="shared" si="13"/>
        <v>1.230000000000004</v>
      </c>
      <c r="K61" s="2">
        <v>1</v>
      </c>
      <c r="L61" s="5" t="s">
        <v>8</v>
      </c>
      <c r="M61" s="8">
        <v>14</v>
      </c>
      <c r="N61" s="3" t="s">
        <v>10</v>
      </c>
      <c r="O61" s="4">
        <v>45</v>
      </c>
      <c r="P61">
        <f t="shared" si="22"/>
        <v>0.49000000000000909</v>
      </c>
      <c r="Q61" s="2">
        <f t="shared" si="23"/>
        <v>1.5799999999999983</v>
      </c>
      <c r="R61" s="2">
        <v>0</v>
      </c>
      <c r="S61" s="5" t="s">
        <v>8</v>
      </c>
      <c r="T61" s="8">
        <v>48</v>
      </c>
      <c r="U61" s="3" t="s">
        <v>10</v>
      </c>
      <c r="V61" s="4">
        <v>71</v>
      </c>
      <c r="W61" s="6">
        <f t="shared" si="16"/>
        <v>0.78999999999999915</v>
      </c>
      <c r="X61" s="6">
        <f t="shared" si="17"/>
        <v>2.0799999999999983</v>
      </c>
      <c r="Y61">
        <f t="shared" si="24"/>
        <v>123.11</v>
      </c>
      <c r="Z61">
        <f t="shared" si="21"/>
        <v>1.230000000000004</v>
      </c>
      <c r="AA61">
        <f t="shared" si="25"/>
        <v>74.45</v>
      </c>
      <c r="AB61">
        <f t="shared" si="6"/>
        <v>0.49000000000000909</v>
      </c>
      <c r="AC61">
        <f t="shared" si="18"/>
        <v>1.5799999999999983</v>
      </c>
      <c r="AD61">
        <f t="shared" si="26"/>
        <v>48.71</v>
      </c>
      <c r="AE61">
        <f t="shared" si="19"/>
        <v>0.78999999999999915</v>
      </c>
      <c r="AF61">
        <f t="shared" si="20"/>
        <v>2.0799999999999983</v>
      </c>
    </row>
    <row r="62" spans="1:32">
      <c r="F62" s="1"/>
      <c r="L62" s="5"/>
      <c r="S62" s="5"/>
      <c r="T62" s="8"/>
    </row>
    <row r="63" spans="1:32">
      <c r="A63" s="7">
        <v>41168</v>
      </c>
      <c r="B63">
        <v>6</v>
      </c>
      <c r="C63" s="2">
        <v>1</v>
      </c>
      <c r="E63" s="8">
        <v>2</v>
      </c>
      <c r="F63" s="1" t="s">
        <v>8</v>
      </c>
      <c r="G63" s="8">
        <v>16</v>
      </c>
      <c r="H63" t="s">
        <v>10</v>
      </c>
      <c r="I63">
        <v>25</v>
      </c>
      <c r="J63" s="2">
        <f t="shared" si="13"/>
        <v>14.370000000000005</v>
      </c>
      <c r="K63" s="2">
        <v>1</v>
      </c>
      <c r="L63" s="5" t="s">
        <v>8</v>
      </c>
      <c r="M63" s="8">
        <v>25</v>
      </c>
      <c r="N63" s="3" t="s">
        <v>10</v>
      </c>
      <c r="O63" s="4">
        <v>19</v>
      </c>
      <c r="P63">
        <f t="shared" si="22"/>
        <v>11.230000000000004</v>
      </c>
      <c r="Q63" s="2">
        <f t="shared" si="23"/>
        <v>12.319999999999993</v>
      </c>
      <c r="R63" s="2">
        <v>0</v>
      </c>
      <c r="S63" s="5" t="s">
        <v>8</v>
      </c>
      <c r="T63" s="8">
        <v>51</v>
      </c>
      <c r="U63" s="3" t="s">
        <v>10</v>
      </c>
      <c r="V63" s="4">
        <v>6</v>
      </c>
      <c r="W63" s="6">
        <f t="shared" si="16"/>
        <v>3.1400000000000006</v>
      </c>
      <c r="X63" s="6">
        <f t="shared" si="17"/>
        <v>4.43</v>
      </c>
      <c r="Y63">
        <f t="shared" si="24"/>
        <v>136.25</v>
      </c>
      <c r="Z63">
        <f t="shared" si="21"/>
        <v>14.370000000000005</v>
      </c>
      <c r="AA63">
        <f t="shared" si="25"/>
        <v>85.19</v>
      </c>
      <c r="AB63">
        <f t="shared" si="6"/>
        <v>11.230000000000004</v>
      </c>
      <c r="AC63">
        <f t="shared" si="18"/>
        <v>12.319999999999993</v>
      </c>
      <c r="AD63">
        <f t="shared" si="26"/>
        <v>51.06</v>
      </c>
      <c r="AE63">
        <f t="shared" si="19"/>
        <v>3.1400000000000006</v>
      </c>
      <c r="AF63">
        <f t="shared" si="20"/>
        <v>4.43</v>
      </c>
    </row>
    <row r="64" spans="1:32">
      <c r="A64" s="7">
        <v>41168</v>
      </c>
      <c r="B64">
        <v>6</v>
      </c>
      <c r="C64" s="2">
        <v>2</v>
      </c>
      <c r="E64" s="8">
        <v>2</v>
      </c>
      <c r="F64" s="1" t="s">
        <v>8</v>
      </c>
      <c r="G64" s="8">
        <v>4</v>
      </c>
      <c r="H64" t="s">
        <v>10</v>
      </c>
      <c r="I64">
        <v>46</v>
      </c>
      <c r="J64" s="2">
        <f t="shared" si="13"/>
        <v>2.5799999999999983</v>
      </c>
      <c r="K64" s="2">
        <v>1</v>
      </c>
      <c r="L64" s="5" t="s">
        <v>8</v>
      </c>
      <c r="M64" s="8">
        <v>15</v>
      </c>
      <c r="N64" s="3" t="s">
        <v>10</v>
      </c>
      <c r="O64" s="4">
        <v>77</v>
      </c>
      <c r="P64">
        <f t="shared" si="22"/>
        <v>1.8100000000000023</v>
      </c>
      <c r="Q64" s="2">
        <f t="shared" si="23"/>
        <v>2.8999999999999915</v>
      </c>
      <c r="R64" s="2">
        <v>0</v>
      </c>
      <c r="S64" s="5" t="s">
        <v>8</v>
      </c>
      <c r="T64" s="8">
        <v>48</v>
      </c>
      <c r="U64" s="3" t="s">
        <v>10</v>
      </c>
      <c r="V64" s="4">
        <v>69</v>
      </c>
      <c r="W64" s="6">
        <f t="shared" si="16"/>
        <v>0.76999999999999602</v>
      </c>
      <c r="X64" s="6">
        <f t="shared" si="17"/>
        <v>2.0599999999999952</v>
      </c>
      <c r="Y64">
        <f t="shared" si="24"/>
        <v>124.46</v>
      </c>
      <c r="Z64">
        <f t="shared" si="21"/>
        <v>2.5799999999999983</v>
      </c>
      <c r="AA64">
        <f t="shared" si="25"/>
        <v>75.77</v>
      </c>
      <c r="AB64">
        <f t="shared" si="6"/>
        <v>1.8100000000000023</v>
      </c>
      <c r="AC64">
        <f t="shared" si="18"/>
        <v>2.8999999999999915</v>
      </c>
      <c r="AD64">
        <f t="shared" si="26"/>
        <v>48.69</v>
      </c>
      <c r="AE64">
        <f t="shared" si="19"/>
        <v>0.76999999999999602</v>
      </c>
      <c r="AF64">
        <f t="shared" si="20"/>
        <v>2.0599999999999952</v>
      </c>
    </row>
    <row r="65" spans="1:32">
      <c r="A65" s="7">
        <v>41168</v>
      </c>
      <c r="B65">
        <v>6</v>
      </c>
      <c r="C65" s="2">
        <v>3</v>
      </c>
      <c r="E65" s="8">
        <v>2</v>
      </c>
      <c r="F65" s="1" t="s">
        <v>8</v>
      </c>
      <c r="G65" s="8">
        <v>4</v>
      </c>
      <c r="H65" t="s">
        <v>10</v>
      </c>
      <c r="I65">
        <v>11</v>
      </c>
      <c r="J65" s="2">
        <f t="shared" si="13"/>
        <v>2.230000000000004</v>
      </c>
      <c r="K65" s="2">
        <v>1</v>
      </c>
      <c r="L65" s="5" t="s">
        <v>8</v>
      </c>
      <c r="M65" s="8">
        <v>14</v>
      </c>
      <c r="N65" s="3" t="s">
        <v>10</v>
      </c>
      <c r="O65" s="4">
        <v>92</v>
      </c>
      <c r="P65">
        <f t="shared" si="22"/>
        <v>0.96000000000000796</v>
      </c>
      <c r="Q65" s="2">
        <f t="shared" si="23"/>
        <v>2.0499999999999972</v>
      </c>
      <c r="R65" s="2">
        <v>0</v>
      </c>
      <c r="S65" s="5" t="s">
        <v>8</v>
      </c>
      <c r="T65" s="8">
        <v>49</v>
      </c>
      <c r="U65" s="3" t="s">
        <v>10</v>
      </c>
      <c r="V65" s="4">
        <v>19</v>
      </c>
      <c r="W65" s="6">
        <f t="shared" si="16"/>
        <v>1.269999999999996</v>
      </c>
      <c r="X65" s="6">
        <f t="shared" si="17"/>
        <v>2.5599999999999952</v>
      </c>
      <c r="Y65">
        <f t="shared" si="24"/>
        <v>124.11</v>
      </c>
      <c r="Z65">
        <f t="shared" si="21"/>
        <v>2.230000000000004</v>
      </c>
      <c r="AA65">
        <f t="shared" si="25"/>
        <v>74.92</v>
      </c>
      <c r="AB65">
        <f t="shared" si="6"/>
        <v>0.96000000000000796</v>
      </c>
      <c r="AC65">
        <f t="shared" si="18"/>
        <v>2.0499999999999972</v>
      </c>
      <c r="AD65">
        <f t="shared" si="26"/>
        <v>49.19</v>
      </c>
      <c r="AE65">
        <f t="shared" si="19"/>
        <v>1.269999999999996</v>
      </c>
      <c r="AF65">
        <f t="shared" si="20"/>
        <v>2.5599999999999952</v>
      </c>
    </row>
    <row r="66" spans="1:32">
      <c r="A66" s="7">
        <v>41168</v>
      </c>
      <c r="B66">
        <v>6</v>
      </c>
      <c r="C66" s="2">
        <v>4</v>
      </c>
      <c r="E66" s="8">
        <v>2</v>
      </c>
      <c r="F66" s="1" t="s">
        <v>8</v>
      </c>
      <c r="G66" s="8">
        <v>5</v>
      </c>
      <c r="H66" t="s">
        <v>10</v>
      </c>
      <c r="I66">
        <v>11</v>
      </c>
      <c r="J66" s="2">
        <f t="shared" si="13"/>
        <v>3.230000000000004</v>
      </c>
      <c r="K66" s="2">
        <v>1</v>
      </c>
      <c r="L66" s="5" t="s">
        <v>8</v>
      </c>
      <c r="M66" s="8">
        <v>14</v>
      </c>
      <c r="N66" s="3" t="s">
        <v>10</v>
      </c>
      <c r="O66" s="4">
        <v>80</v>
      </c>
      <c r="P66">
        <f t="shared" si="22"/>
        <v>0.84000000000000341</v>
      </c>
      <c r="Q66" s="2">
        <f t="shared" si="23"/>
        <v>1.9299999999999926</v>
      </c>
      <c r="R66" s="2">
        <v>0</v>
      </c>
      <c r="S66" s="5" t="s">
        <v>8</v>
      </c>
      <c r="T66" s="8">
        <v>50</v>
      </c>
      <c r="U66" s="3" t="s">
        <v>10</v>
      </c>
      <c r="V66" s="4">
        <v>31</v>
      </c>
      <c r="W66" s="6">
        <f t="shared" si="16"/>
        <v>2.3900000000000006</v>
      </c>
      <c r="X66" s="6">
        <f t="shared" si="17"/>
        <v>3.6799999999999997</v>
      </c>
      <c r="Y66">
        <f t="shared" si="24"/>
        <v>125.11</v>
      </c>
      <c r="Z66">
        <f t="shared" si="21"/>
        <v>3.230000000000004</v>
      </c>
      <c r="AA66">
        <f t="shared" si="25"/>
        <v>74.8</v>
      </c>
      <c r="AB66">
        <f t="shared" si="6"/>
        <v>0.84000000000000341</v>
      </c>
      <c r="AC66">
        <f t="shared" si="18"/>
        <v>1.9299999999999926</v>
      </c>
      <c r="AD66">
        <f t="shared" si="26"/>
        <v>50.31</v>
      </c>
      <c r="AE66">
        <f t="shared" si="19"/>
        <v>2.3900000000000006</v>
      </c>
      <c r="AF66">
        <f t="shared" si="20"/>
        <v>3.6799999999999997</v>
      </c>
    </row>
    <row r="67" spans="1:32">
      <c r="A67" s="7">
        <v>41168</v>
      </c>
      <c r="B67">
        <v>6</v>
      </c>
      <c r="C67" s="2">
        <v>5</v>
      </c>
      <c r="E67" s="8">
        <v>2</v>
      </c>
      <c r="F67" s="1" t="s">
        <v>8</v>
      </c>
      <c r="G67" s="8">
        <v>5</v>
      </c>
      <c r="H67" t="s">
        <v>10</v>
      </c>
      <c r="I67">
        <v>5</v>
      </c>
      <c r="J67" s="2">
        <f t="shared" si="13"/>
        <v>3.1700000000000017</v>
      </c>
      <c r="K67" s="2">
        <v>1</v>
      </c>
      <c r="L67" s="5" t="s">
        <v>8</v>
      </c>
      <c r="M67" s="8">
        <v>15</v>
      </c>
      <c r="N67" s="3" t="s">
        <v>10</v>
      </c>
      <c r="O67" s="4">
        <v>11</v>
      </c>
      <c r="P67">
        <f t="shared" si="22"/>
        <v>1.1500000000000057</v>
      </c>
      <c r="Q67" s="2">
        <f t="shared" si="23"/>
        <v>2.2399999999999949</v>
      </c>
      <c r="R67" s="2">
        <v>0</v>
      </c>
      <c r="S67" s="5" t="s">
        <v>8</v>
      </c>
      <c r="T67" s="8">
        <v>49</v>
      </c>
      <c r="U67" s="3" t="s">
        <v>10</v>
      </c>
      <c r="V67" s="4">
        <v>94</v>
      </c>
      <c r="W67" s="6">
        <f t="shared" si="16"/>
        <v>2.019999999999996</v>
      </c>
      <c r="X67" s="6">
        <f t="shared" si="17"/>
        <v>3.3099999999999952</v>
      </c>
      <c r="Y67">
        <f t="shared" si="24"/>
        <v>125.05</v>
      </c>
      <c r="Z67">
        <f t="shared" si="21"/>
        <v>3.1700000000000017</v>
      </c>
      <c r="AA67">
        <f t="shared" si="25"/>
        <v>75.11</v>
      </c>
      <c r="AB67">
        <f t="shared" si="6"/>
        <v>1.1500000000000057</v>
      </c>
      <c r="AC67">
        <f t="shared" si="18"/>
        <v>2.2399999999999949</v>
      </c>
      <c r="AD67">
        <f t="shared" si="26"/>
        <v>49.94</v>
      </c>
      <c r="AE67">
        <f t="shared" si="19"/>
        <v>2.019999999999996</v>
      </c>
      <c r="AF67">
        <f t="shared" si="20"/>
        <v>3.3099999999999952</v>
      </c>
    </row>
    <row r="68" spans="1:32">
      <c r="A68" s="7">
        <v>41168</v>
      </c>
      <c r="B68">
        <v>6</v>
      </c>
      <c r="C68" s="2">
        <v>6</v>
      </c>
      <c r="E68" s="8">
        <v>2</v>
      </c>
      <c r="F68" s="1" t="s">
        <v>8</v>
      </c>
      <c r="G68" s="8">
        <v>2</v>
      </c>
      <c r="H68" t="s">
        <v>10</v>
      </c>
      <c r="I68">
        <v>79</v>
      </c>
      <c r="J68" s="2">
        <f t="shared" si="13"/>
        <v>0.9100000000000108</v>
      </c>
      <c r="K68" s="2">
        <v>1</v>
      </c>
      <c r="L68" s="5" t="s">
        <v>8</v>
      </c>
      <c r="M68" s="8">
        <v>13</v>
      </c>
      <c r="N68" s="3" t="s">
        <v>10</v>
      </c>
      <c r="O68" s="4">
        <v>56</v>
      </c>
      <c r="P68">
        <f t="shared" si="22"/>
        <v>-0.39999999999999147</v>
      </c>
      <c r="Q68" s="2">
        <f t="shared" si="23"/>
        <v>0.68999999999999773</v>
      </c>
      <c r="R68" s="2">
        <v>0</v>
      </c>
      <c r="S68" s="5" t="s">
        <v>8</v>
      </c>
      <c r="T68" s="8">
        <v>49</v>
      </c>
      <c r="U68" s="3" t="s">
        <v>10</v>
      </c>
      <c r="V68" s="4">
        <v>23</v>
      </c>
      <c r="W68" s="6">
        <f t="shared" si="16"/>
        <v>1.3099999999999952</v>
      </c>
      <c r="X68" s="6">
        <f t="shared" si="17"/>
        <v>2.5999999999999943</v>
      </c>
      <c r="Y68">
        <f t="shared" si="24"/>
        <v>122.79</v>
      </c>
      <c r="Z68">
        <f t="shared" si="21"/>
        <v>0.9100000000000108</v>
      </c>
      <c r="AA68">
        <f t="shared" si="25"/>
        <v>73.56</v>
      </c>
      <c r="AB68">
        <f t="shared" si="6"/>
        <v>-0.39999999999999147</v>
      </c>
      <c r="AC68">
        <f t="shared" si="18"/>
        <v>0.68999999999999773</v>
      </c>
      <c r="AD68">
        <f t="shared" si="26"/>
        <v>49.23</v>
      </c>
      <c r="AE68">
        <f t="shared" si="19"/>
        <v>1.3099999999999952</v>
      </c>
      <c r="AF68">
        <f t="shared" si="20"/>
        <v>2.5999999999999943</v>
      </c>
    </row>
    <row r="69" spans="1:32">
      <c r="A69" s="7">
        <v>41168</v>
      </c>
      <c r="B69">
        <v>6</v>
      </c>
      <c r="C69" s="2">
        <v>7</v>
      </c>
      <c r="E69" s="8">
        <v>2</v>
      </c>
      <c r="F69" s="1" t="s">
        <v>8</v>
      </c>
      <c r="G69" s="8">
        <v>1</v>
      </c>
      <c r="H69" t="s">
        <v>10</v>
      </c>
      <c r="I69">
        <v>92</v>
      </c>
      <c r="J69" s="2">
        <f t="shared" si="13"/>
        <v>4.0000000000006253E-2</v>
      </c>
      <c r="K69" s="2">
        <v>1</v>
      </c>
      <c r="L69" s="5" t="s">
        <v>8</v>
      </c>
      <c r="M69" s="8">
        <v>12</v>
      </c>
      <c r="N69" s="3" t="s">
        <v>10</v>
      </c>
      <c r="O69" s="4">
        <v>87</v>
      </c>
      <c r="P69">
        <f t="shared" si="22"/>
        <v>-1.0899999999999892</v>
      </c>
      <c r="Q69" s="2">
        <f t="shared" si="23"/>
        <v>0</v>
      </c>
      <c r="R69" s="2">
        <v>0</v>
      </c>
      <c r="S69" s="5" t="s">
        <v>8</v>
      </c>
      <c r="T69" s="8">
        <v>49</v>
      </c>
      <c r="U69" s="3" t="s">
        <v>10</v>
      </c>
      <c r="V69" s="4">
        <v>5</v>
      </c>
      <c r="W69" s="6">
        <f t="shared" si="16"/>
        <v>1.1299999999999955</v>
      </c>
      <c r="X69" s="6">
        <f t="shared" si="17"/>
        <v>2.4199999999999946</v>
      </c>
      <c r="Y69">
        <f t="shared" si="24"/>
        <v>121.92</v>
      </c>
      <c r="Z69">
        <f t="shared" si="21"/>
        <v>4.0000000000006253E-2</v>
      </c>
      <c r="AA69">
        <f t="shared" si="25"/>
        <v>72.87</v>
      </c>
      <c r="AB69">
        <f t="shared" si="6"/>
        <v>-1.0899999999999892</v>
      </c>
      <c r="AC69">
        <f t="shared" si="18"/>
        <v>0</v>
      </c>
      <c r="AD69">
        <f t="shared" si="26"/>
        <v>49.05</v>
      </c>
      <c r="AE69">
        <f t="shared" si="19"/>
        <v>1.1299999999999955</v>
      </c>
      <c r="AF69">
        <f t="shared" si="20"/>
        <v>2.4199999999999946</v>
      </c>
    </row>
    <row r="70" spans="1:32">
      <c r="F70" s="1"/>
      <c r="L70" s="5"/>
      <c r="S70" s="5"/>
    </row>
    <row r="71" spans="1:32">
      <c r="A71" s="7">
        <v>41168</v>
      </c>
      <c r="B71">
        <v>7</v>
      </c>
      <c r="C71" s="2">
        <v>1</v>
      </c>
      <c r="E71" s="8">
        <v>2</v>
      </c>
      <c r="F71" s="1" t="s">
        <v>8</v>
      </c>
      <c r="G71" s="8">
        <v>10</v>
      </c>
      <c r="H71" t="s">
        <v>10</v>
      </c>
      <c r="I71">
        <v>81</v>
      </c>
      <c r="J71" s="2">
        <f t="shared" si="13"/>
        <v>8.9300000000000068</v>
      </c>
      <c r="K71" s="2">
        <v>1</v>
      </c>
      <c r="L71" s="5" t="s">
        <v>8</v>
      </c>
      <c r="M71" s="8">
        <v>20</v>
      </c>
      <c r="N71" s="3" t="s">
        <v>10</v>
      </c>
      <c r="O71" s="4">
        <v>70</v>
      </c>
      <c r="P71">
        <f t="shared" si="22"/>
        <v>6.7400000000000091</v>
      </c>
      <c r="Q71" s="2">
        <f t="shared" si="23"/>
        <v>7.8299999999999983</v>
      </c>
      <c r="R71" s="2">
        <v>0</v>
      </c>
      <c r="S71" s="5" t="s">
        <v>8</v>
      </c>
      <c r="T71" s="8">
        <v>50</v>
      </c>
      <c r="U71" s="3" t="s">
        <v>10</v>
      </c>
      <c r="V71" s="4">
        <v>11</v>
      </c>
      <c r="W71" s="6">
        <f t="shared" si="16"/>
        <v>2.1899999999999977</v>
      </c>
      <c r="X71" s="6">
        <f t="shared" si="17"/>
        <v>3.4799999999999969</v>
      </c>
      <c r="Y71">
        <f t="shared" ref="Y71:Y78" si="27">E71*60+G71+I71/100</f>
        <v>130.81</v>
      </c>
      <c r="Z71">
        <f t="shared" si="21"/>
        <v>8.9300000000000068</v>
      </c>
      <c r="AA71">
        <f t="shared" ref="AA71:AA78" si="28">K71*60+M71+O71/100</f>
        <v>80.7</v>
      </c>
      <c r="AB71">
        <f t="shared" si="6"/>
        <v>6.7400000000000091</v>
      </c>
      <c r="AC71">
        <f t="shared" si="18"/>
        <v>7.8299999999999983</v>
      </c>
      <c r="AD71">
        <f t="shared" ref="AD71:AD78" si="29">R71*60+T71+V71/100</f>
        <v>50.11</v>
      </c>
      <c r="AE71">
        <f t="shared" si="19"/>
        <v>2.1899999999999977</v>
      </c>
      <c r="AF71">
        <f t="shared" si="20"/>
        <v>3.4799999999999969</v>
      </c>
    </row>
    <row r="72" spans="1:32">
      <c r="A72" s="7">
        <v>41168</v>
      </c>
      <c r="B72">
        <v>7</v>
      </c>
      <c r="C72" s="2">
        <v>2</v>
      </c>
      <c r="E72" s="8">
        <v>2</v>
      </c>
      <c r="F72" s="1" t="s">
        <v>8</v>
      </c>
      <c r="G72" s="8">
        <v>4</v>
      </c>
      <c r="H72" t="s">
        <v>10</v>
      </c>
      <c r="I72">
        <v>21</v>
      </c>
      <c r="J72" s="2">
        <f t="shared" ref="J72:J78" si="30">(Z72)</f>
        <v>2.3299999999999983</v>
      </c>
      <c r="K72" s="2">
        <v>1</v>
      </c>
      <c r="L72" s="5" t="s">
        <v>8</v>
      </c>
      <c r="M72" s="8">
        <v>14</v>
      </c>
      <c r="N72" s="3" t="s">
        <v>10</v>
      </c>
      <c r="O72" s="4">
        <v>92</v>
      </c>
      <c r="P72">
        <f t="shared" si="22"/>
        <v>0.96000000000000796</v>
      </c>
      <c r="Q72" s="2">
        <f t="shared" si="23"/>
        <v>2.0499999999999972</v>
      </c>
      <c r="R72" s="2">
        <v>0</v>
      </c>
      <c r="S72" s="5" t="s">
        <v>8</v>
      </c>
      <c r="T72" s="8">
        <v>49</v>
      </c>
      <c r="U72" s="3" t="s">
        <v>10</v>
      </c>
      <c r="V72" s="4">
        <v>29</v>
      </c>
      <c r="W72" s="6">
        <f t="shared" ref="W72:W78" si="31">AE72</f>
        <v>1.3699999999999974</v>
      </c>
      <c r="X72" s="6">
        <f t="shared" ref="X72:X78" si="32">AF72</f>
        <v>2.6599999999999966</v>
      </c>
      <c r="Y72">
        <f t="shared" si="27"/>
        <v>124.21</v>
      </c>
      <c r="Z72">
        <f t="shared" si="21"/>
        <v>2.3299999999999983</v>
      </c>
      <c r="AA72">
        <f t="shared" si="28"/>
        <v>74.92</v>
      </c>
      <c r="AB72">
        <f t="shared" ref="AB72:AB78" si="33">AA72-AA$4</f>
        <v>0.96000000000000796</v>
      </c>
      <c r="AC72">
        <f t="shared" ref="AC72:AC78" si="34">AA72-AA$5</f>
        <v>2.0499999999999972</v>
      </c>
      <c r="AD72">
        <f t="shared" si="29"/>
        <v>49.29</v>
      </c>
      <c r="AE72">
        <f t="shared" ref="AE72:AE78" si="35">AD72-AD$4</f>
        <v>1.3699999999999974</v>
      </c>
      <c r="AF72">
        <f t="shared" ref="AF72:AF78" si="36">AD72-AD$5</f>
        <v>2.6599999999999966</v>
      </c>
    </row>
    <row r="73" spans="1:32">
      <c r="A73" s="7">
        <v>41168</v>
      </c>
      <c r="B73">
        <v>7</v>
      </c>
      <c r="C73" s="2">
        <v>3</v>
      </c>
      <c r="E73" s="8">
        <v>2</v>
      </c>
      <c r="F73" s="1" t="s">
        <v>8</v>
      </c>
      <c r="G73" s="8">
        <v>3</v>
      </c>
      <c r="H73" t="s">
        <v>10</v>
      </c>
      <c r="I73">
        <v>1</v>
      </c>
      <c r="J73" s="2">
        <f t="shared" si="30"/>
        <v>1.1300000000000097</v>
      </c>
      <c r="K73" s="2">
        <v>1</v>
      </c>
      <c r="L73" s="5" t="s">
        <v>8</v>
      </c>
      <c r="M73" s="8">
        <v>13</v>
      </c>
      <c r="N73" s="3" t="s">
        <v>10</v>
      </c>
      <c r="O73" s="4">
        <v>97</v>
      </c>
      <c r="P73">
        <f t="shared" si="22"/>
        <v>1.0000000000005116E-2</v>
      </c>
      <c r="Q73" s="2">
        <f t="shared" si="23"/>
        <v>1.0999999999999943</v>
      </c>
      <c r="R73" s="2">
        <v>0</v>
      </c>
      <c r="S73" s="5" t="s">
        <v>8</v>
      </c>
      <c r="T73" s="8">
        <v>49</v>
      </c>
      <c r="U73" s="3" t="s">
        <v>10</v>
      </c>
      <c r="V73" s="4">
        <v>4</v>
      </c>
      <c r="W73" s="6">
        <f t="shared" si="31"/>
        <v>1.1199999999999974</v>
      </c>
      <c r="X73" s="6">
        <f t="shared" si="32"/>
        <v>2.4099999999999966</v>
      </c>
      <c r="Y73">
        <f t="shared" si="27"/>
        <v>123.01</v>
      </c>
      <c r="Z73">
        <f t="shared" si="21"/>
        <v>1.1300000000000097</v>
      </c>
      <c r="AA73">
        <f t="shared" si="28"/>
        <v>73.97</v>
      </c>
      <c r="AB73">
        <f t="shared" si="33"/>
        <v>1.0000000000005116E-2</v>
      </c>
      <c r="AC73">
        <f t="shared" si="34"/>
        <v>1.0999999999999943</v>
      </c>
      <c r="AD73">
        <f t="shared" si="29"/>
        <v>49.04</v>
      </c>
      <c r="AE73">
        <f t="shared" si="35"/>
        <v>1.1199999999999974</v>
      </c>
      <c r="AF73">
        <f t="shared" si="36"/>
        <v>2.4099999999999966</v>
      </c>
    </row>
    <row r="74" spans="1:32">
      <c r="A74" s="7">
        <v>41168</v>
      </c>
      <c r="B74">
        <v>7</v>
      </c>
      <c r="C74" s="2">
        <v>4</v>
      </c>
      <c r="E74" s="8">
        <v>2</v>
      </c>
      <c r="F74" s="1" t="s">
        <v>8</v>
      </c>
      <c r="G74" s="8">
        <v>4</v>
      </c>
      <c r="H74" t="s">
        <v>10</v>
      </c>
      <c r="I74">
        <v>25</v>
      </c>
      <c r="J74" s="2">
        <f t="shared" si="30"/>
        <v>2.3700000000000045</v>
      </c>
      <c r="K74" s="2">
        <v>1</v>
      </c>
      <c r="L74" s="5" t="s">
        <v>8</v>
      </c>
      <c r="M74" s="8">
        <v>14</v>
      </c>
      <c r="N74" s="3" t="s">
        <v>10</v>
      </c>
      <c r="O74" s="4">
        <v>5</v>
      </c>
      <c r="P74">
        <f t="shared" si="22"/>
        <v>9.0000000000003411E-2</v>
      </c>
      <c r="Q74" s="2">
        <f t="shared" si="23"/>
        <v>1.1799999999999926</v>
      </c>
      <c r="R74" s="2">
        <v>0</v>
      </c>
      <c r="S74" s="5" t="s">
        <v>8</v>
      </c>
      <c r="T74" s="8">
        <v>50</v>
      </c>
      <c r="U74" s="3" t="s">
        <v>10</v>
      </c>
      <c r="V74" s="4">
        <v>20</v>
      </c>
      <c r="W74" s="6">
        <f t="shared" si="31"/>
        <v>2.2800000000000011</v>
      </c>
      <c r="X74" s="6">
        <f t="shared" si="32"/>
        <v>3.5700000000000003</v>
      </c>
      <c r="Y74">
        <f t="shared" si="27"/>
        <v>124.25</v>
      </c>
      <c r="Z74">
        <f t="shared" si="21"/>
        <v>2.3700000000000045</v>
      </c>
      <c r="AA74">
        <f t="shared" si="28"/>
        <v>74.05</v>
      </c>
      <c r="AB74">
        <f t="shared" si="33"/>
        <v>9.0000000000003411E-2</v>
      </c>
      <c r="AC74">
        <f t="shared" si="34"/>
        <v>1.1799999999999926</v>
      </c>
      <c r="AD74">
        <f t="shared" si="29"/>
        <v>50.2</v>
      </c>
      <c r="AE74">
        <f t="shared" si="35"/>
        <v>2.2800000000000011</v>
      </c>
      <c r="AF74">
        <f t="shared" si="36"/>
        <v>3.5700000000000003</v>
      </c>
    </row>
    <row r="75" spans="1:32">
      <c r="A75" s="7">
        <v>41168</v>
      </c>
      <c r="B75">
        <v>7</v>
      </c>
      <c r="C75" s="2">
        <v>5</v>
      </c>
      <c r="E75" s="8">
        <v>2</v>
      </c>
      <c r="F75" s="1" t="s">
        <v>8</v>
      </c>
      <c r="G75" s="8">
        <v>1</v>
      </c>
      <c r="H75" t="s">
        <v>10</v>
      </c>
      <c r="I75">
        <v>88</v>
      </c>
      <c r="J75" s="2">
        <f t="shared" si="30"/>
        <v>0</v>
      </c>
      <c r="K75" s="2">
        <v>1</v>
      </c>
      <c r="L75" s="5" t="s">
        <v>8</v>
      </c>
      <c r="M75" s="8">
        <v>13</v>
      </c>
      <c r="N75" s="3" t="s">
        <v>10</v>
      </c>
      <c r="O75" s="4">
        <v>96</v>
      </c>
      <c r="P75">
        <f t="shared" si="22"/>
        <v>0</v>
      </c>
      <c r="Q75" s="2">
        <f t="shared" si="23"/>
        <v>1.0899999999999892</v>
      </c>
      <c r="R75" s="2">
        <v>0</v>
      </c>
      <c r="S75" s="5" t="s">
        <v>8</v>
      </c>
      <c r="T75" s="8">
        <v>47</v>
      </c>
      <c r="U75" s="3" t="s">
        <v>10</v>
      </c>
      <c r="V75" s="4">
        <v>92</v>
      </c>
      <c r="W75" s="6">
        <f t="shared" si="31"/>
        <v>0</v>
      </c>
      <c r="X75" s="6">
        <f t="shared" si="32"/>
        <v>1.2899999999999991</v>
      </c>
      <c r="Y75">
        <f t="shared" si="27"/>
        <v>121.88</v>
      </c>
      <c r="Z75">
        <f t="shared" si="21"/>
        <v>0</v>
      </c>
      <c r="AA75">
        <f t="shared" si="28"/>
        <v>73.959999999999994</v>
      </c>
      <c r="AB75">
        <f t="shared" si="33"/>
        <v>0</v>
      </c>
      <c r="AC75">
        <f t="shared" si="34"/>
        <v>1.0899999999999892</v>
      </c>
      <c r="AD75">
        <f t="shared" si="29"/>
        <v>47.92</v>
      </c>
      <c r="AE75">
        <f t="shared" si="35"/>
        <v>0</v>
      </c>
      <c r="AF75">
        <f t="shared" si="36"/>
        <v>1.2899999999999991</v>
      </c>
    </row>
    <row r="76" spans="1:32">
      <c r="A76" s="7">
        <v>41168</v>
      </c>
      <c r="B76">
        <v>7</v>
      </c>
      <c r="C76" s="2">
        <v>6</v>
      </c>
      <c r="E76" s="8">
        <v>2</v>
      </c>
      <c r="F76" s="1" t="s">
        <v>8</v>
      </c>
      <c r="G76" s="8">
        <v>3</v>
      </c>
      <c r="H76" t="s">
        <v>10</v>
      </c>
      <c r="I76">
        <v>45</v>
      </c>
      <c r="J76" s="2">
        <f t="shared" si="30"/>
        <v>1.5700000000000074</v>
      </c>
      <c r="K76" s="2">
        <v>1</v>
      </c>
      <c r="L76" s="5" t="s">
        <v>8</v>
      </c>
      <c r="M76" s="8">
        <v>14</v>
      </c>
      <c r="N76" s="3" t="s">
        <v>10</v>
      </c>
      <c r="O76" s="4">
        <v>5</v>
      </c>
      <c r="P76">
        <f t="shared" si="22"/>
        <v>9.0000000000003411E-2</v>
      </c>
      <c r="Q76" s="2">
        <f t="shared" si="23"/>
        <v>1.1799999999999926</v>
      </c>
      <c r="R76" s="2">
        <v>0</v>
      </c>
      <c r="S76" s="5" t="s">
        <v>8</v>
      </c>
      <c r="T76" s="8">
        <v>49</v>
      </c>
      <c r="U76" s="3" t="s">
        <v>10</v>
      </c>
      <c r="V76" s="4">
        <v>40</v>
      </c>
      <c r="W76" s="6">
        <f t="shared" si="31"/>
        <v>1.4799999999999969</v>
      </c>
      <c r="X76" s="6">
        <f t="shared" si="32"/>
        <v>2.769999999999996</v>
      </c>
      <c r="Y76">
        <f t="shared" si="27"/>
        <v>123.45</v>
      </c>
      <c r="Z76">
        <f t="shared" si="21"/>
        <v>1.5700000000000074</v>
      </c>
      <c r="AA76">
        <f t="shared" si="28"/>
        <v>74.05</v>
      </c>
      <c r="AB76">
        <f t="shared" si="33"/>
        <v>9.0000000000003411E-2</v>
      </c>
      <c r="AC76">
        <f t="shared" si="34"/>
        <v>1.1799999999999926</v>
      </c>
      <c r="AD76">
        <f t="shared" si="29"/>
        <v>49.4</v>
      </c>
      <c r="AE76">
        <f t="shared" si="35"/>
        <v>1.4799999999999969</v>
      </c>
      <c r="AF76">
        <f t="shared" si="36"/>
        <v>2.769999999999996</v>
      </c>
    </row>
    <row r="77" spans="1:32">
      <c r="A77" s="7">
        <v>41168</v>
      </c>
      <c r="B77">
        <v>7</v>
      </c>
      <c r="C77" s="2">
        <v>7</v>
      </c>
      <c r="E77" s="8">
        <v>2</v>
      </c>
      <c r="F77" s="1" t="s">
        <v>8</v>
      </c>
      <c r="G77" s="8">
        <v>8</v>
      </c>
      <c r="H77" t="s">
        <v>10</v>
      </c>
      <c r="I77">
        <v>90</v>
      </c>
      <c r="J77" s="2">
        <f t="shared" si="30"/>
        <v>7.0200000000000102</v>
      </c>
      <c r="K77" s="2">
        <v>1</v>
      </c>
      <c r="L77" s="5" t="s">
        <v>8</v>
      </c>
      <c r="M77" s="8">
        <v>18</v>
      </c>
      <c r="N77" s="3" t="s">
        <v>10</v>
      </c>
      <c r="O77" s="4">
        <v>68</v>
      </c>
      <c r="P77">
        <f t="shared" si="22"/>
        <v>4.7200000000000131</v>
      </c>
      <c r="Q77" s="2">
        <f t="shared" si="23"/>
        <v>5.8100000000000023</v>
      </c>
      <c r="R77" s="2">
        <v>0</v>
      </c>
      <c r="S77" s="5" t="s">
        <v>8</v>
      </c>
      <c r="T77" s="8">
        <v>50</v>
      </c>
      <c r="U77" s="3" t="s">
        <v>10</v>
      </c>
      <c r="V77" s="4">
        <v>22</v>
      </c>
      <c r="W77" s="6">
        <f t="shared" si="31"/>
        <v>2.2999999999999972</v>
      </c>
      <c r="X77" s="6">
        <f t="shared" si="32"/>
        <v>3.5899999999999963</v>
      </c>
      <c r="Y77">
        <f t="shared" si="27"/>
        <v>128.9</v>
      </c>
      <c r="Z77">
        <f t="shared" si="21"/>
        <v>7.0200000000000102</v>
      </c>
      <c r="AA77">
        <f t="shared" si="28"/>
        <v>78.680000000000007</v>
      </c>
      <c r="AB77">
        <f t="shared" si="33"/>
        <v>4.7200000000000131</v>
      </c>
      <c r="AC77">
        <f t="shared" si="34"/>
        <v>5.8100000000000023</v>
      </c>
      <c r="AD77">
        <f t="shared" si="29"/>
        <v>50.22</v>
      </c>
      <c r="AE77">
        <f t="shared" si="35"/>
        <v>2.2999999999999972</v>
      </c>
      <c r="AF77">
        <f t="shared" si="36"/>
        <v>3.5899999999999963</v>
      </c>
    </row>
    <row r="78" spans="1:32">
      <c r="A78" s="7">
        <v>41168</v>
      </c>
      <c r="B78">
        <v>7</v>
      </c>
      <c r="C78" s="2">
        <v>8</v>
      </c>
      <c r="E78" s="8">
        <v>2</v>
      </c>
      <c r="F78" s="1" t="s">
        <v>8</v>
      </c>
      <c r="G78" s="8">
        <v>6</v>
      </c>
      <c r="H78" t="s">
        <v>10</v>
      </c>
      <c r="I78">
        <v>18</v>
      </c>
      <c r="J78" s="2">
        <f t="shared" si="30"/>
        <v>4.3000000000000114</v>
      </c>
      <c r="K78" s="2">
        <v>1</v>
      </c>
      <c r="L78" s="5" t="s">
        <v>8</v>
      </c>
      <c r="M78" s="8">
        <v>16</v>
      </c>
      <c r="N78" s="3" t="s">
        <v>10</v>
      </c>
      <c r="O78" s="4">
        <v>31</v>
      </c>
      <c r="P78">
        <f t="shared" si="22"/>
        <v>2.3500000000000085</v>
      </c>
      <c r="Q78" s="2">
        <f t="shared" si="23"/>
        <v>3.4399999999999977</v>
      </c>
      <c r="R78" s="2">
        <v>0</v>
      </c>
      <c r="S78" s="5" t="s">
        <v>8</v>
      </c>
      <c r="T78" s="8">
        <v>49</v>
      </c>
      <c r="U78" s="3" t="s">
        <v>10</v>
      </c>
      <c r="V78" s="4">
        <v>87</v>
      </c>
      <c r="W78" s="6">
        <f t="shared" si="31"/>
        <v>1.9499999999999957</v>
      </c>
      <c r="X78" s="6">
        <f t="shared" si="32"/>
        <v>3.2399999999999949</v>
      </c>
      <c r="Y78">
        <f t="shared" si="27"/>
        <v>126.18</v>
      </c>
      <c r="Z78">
        <f t="shared" ref="Z78" si="37">Y78-Y$4</f>
        <v>4.3000000000000114</v>
      </c>
      <c r="AA78">
        <f t="shared" si="28"/>
        <v>76.31</v>
      </c>
      <c r="AB78">
        <f t="shared" si="33"/>
        <v>2.3500000000000085</v>
      </c>
      <c r="AC78">
        <f t="shared" si="34"/>
        <v>3.4399999999999977</v>
      </c>
      <c r="AD78">
        <f t="shared" si="29"/>
        <v>49.87</v>
      </c>
      <c r="AE78">
        <f t="shared" si="35"/>
        <v>1.9499999999999957</v>
      </c>
      <c r="AF78">
        <f t="shared" si="36"/>
        <v>3.2399999999999949</v>
      </c>
    </row>
    <row r="79" spans="1:32">
      <c r="F79" s="1"/>
      <c r="L79" s="5"/>
      <c r="S79" s="5"/>
    </row>
    <row r="80" spans="1:32">
      <c r="F80" s="1" t="s">
        <v>8</v>
      </c>
      <c r="H80" t="s">
        <v>10</v>
      </c>
      <c r="L80" s="5" t="s">
        <v>8</v>
      </c>
      <c r="N80" s="3" t="s">
        <v>10</v>
      </c>
      <c r="S80" s="5" t="s">
        <v>8</v>
      </c>
      <c r="U80" s="3" t="s">
        <v>10</v>
      </c>
    </row>
    <row r="81" spans="6:21">
      <c r="F81" s="1" t="s">
        <v>8</v>
      </c>
      <c r="H81" t="s">
        <v>10</v>
      </c>
      <c r="L81" s="5" t="s">
        <v>8</v>
      </c>
      <c r="N81" s="3" t="s">
        <v>10</v>
      </c>
      <c r="S81" s="5" t="s">
        <v>8</v>
      </c>
      <c r="U81" s="3" t="s">
        <v>10</v>
      </c>
    </row>
    <row r="82" spans="6:21">
      <c r="F82" s="1" t="s">
        <v>8</v>
      </c>
      <c r="H82" t="s">
        <v>10</v>
      </c>
      <c r="L82" s="5" t="s">
        <v>8</v>
      </c>
      <c r="N82" s="3" t="s">
        <v>10</v>
      </c>
      <c r="S82" s="5" t="s">
        <v>8</v>
      </c>
      <c r="U82" s="3" t="s">
        <v>10</v>
      </c>
    </row>
    <row r="83" spans="6:21">
      <c r="F83" s="1" t="s">
        <v>8</v>
      </c>
      <c r="H83" t="s">
        <v>10</v>
      </c>
      <c r="L83" s="5" t="s">
        <v>8</v>
      </c>
      <c r="N83" s="3" t="s">
        <v>10</v>
      </c>
      <c r="S83" s="5" t="s">
        <v>8</v>
      </c>
      <c r="U83" s="3" t="s">
        <v>10</v>
      </c>
    </row>
    <row r="84" spans="6:21">
      <c r="F84" s="1" t="s">
        <v>8</v>
      </c>
      <c r="H84" t="s">
        <v>10</v>
      </c>
      <c r="L84" s="5" t="s">
        <v>8</v>
      </c>
      <c r="N84" s="3" t="s">
        <v>10</v>
      </c>
      <c r="S84" s="5" t="s">
        <v>8</v>
      </c>
      <c r="U84" s="3" t="s">
        <v>10</v>
      </c>
    </row>
    <row r="85" spans="6:21">
      <c r="F85" s="1" t="s">
        <v>8</v>
      </c>
      <c r="H85" t="s">
        <v>10</v>
      </c>
      <c r="L85" s="5" t="s">
        <v>8</v>
      </c>
      <c r="N85" s="3" t="s">
        <v>10</v>
      </c>
      <c r="S85" s="5" t="s">
        <v>8</v>
      </c>
      <c r="U85" s="3" t="s">
        <v>10</v>
      </c>
    </row>
    <row r="86" spans="6:21">
      <c r="F86" s="1" t="s">
        <v>8</v>
      </c>
      <c r="H86" t="s">
        <v>10</v>
      </c>
      <c r="L86" s="5" t="s">
        <v>8</v>
      </c>
      <c r="N86" s="3" t="s">
        <v>10</v>
      </c>
      <c r="S86" s="5" t="s">
        <v>8</v>
      </c>
      <c r="U86" s="3" t="s">
        <v>10</v>
      </c>
    </row>
    <row r="87" spans="6:21">
      <c r="F87" s="1" t="s">
        <v>8</v>
      </c>
      <c r="H87" t="s">
        <v>10</v>
      </c>
      <c r="L87" s="5" t="s">
        <v>8</v>
      </c>
      <c r="N87" s="3" t="s">
        <v>10</v>
      </c>
      <c r="S87" s="5" t="s">
        <v>8</v>
      </c>
      <c r="U87" s="3" t="s">
        <v>10</v>
      </c>
    </row>
    <row r="88" spans="6:21">
      <c r="F88" s="1" t="s">
        <v>8</v>
      </c>
      <c r="H88" t="s">
        <v>10</v>
      </c>
      <c r="L88" s="5" t="s">
        <v>8</v>
      </c>
      <c r="N88" s="3" t="s">
        <v>10</v>
      </c>
      <c r="S88" s="5" t="s">
        <v>8</v>
      </c>
      <c r="U88" s="3" t="s">
        <v>10</v>
      </c>
    </row>
    <row r="89" spans="6:21">
      <c r="F89" s="1" t="s">
        <v>8</v>
      </c>
      <c r="H89" t="s">
        <v>10</v>
      </c>
      <c r="L89" s="5" t="s">
        <v>8</v>
      </c>
      <c r="N89" s="3" t="s">
        <v>10</v>
      </c>
      <c r="S89" s="5" t="s">
        <v>8</v>
      </c>
      <c r="U89" s="3" t="s">
        <v>10</v>
      </c>
    </row>
    <row r="90" spans="6:21">
      <c r="F90" s="1" t="s">
        <v>8</v>
      </c>
      <c r="H90" t="s">
        <v>10</v>
      </c>
      <c r="L90" s="5" t="s">
        <v>8</v>
      </c>
      <c r="N90" s="3" t="s">
        <v>10</v>
      </c>
      <c r="S90" s="5" t="s">
        <v>8</v>
      </c>
      <c r="U90" s="3" t="s">
        <v>10</v>
      </c>
    </row>
    <row r="91" spans="6:21">
      <c r="F91" s="1" t="s">
        <v>8</v>
      </c>
      <c r="H91" t="s">
        <v>10</v>
      </c>
      <c r="L91" s="5" t="s">
        <v>8</v>
      </c>
      <c r="N91" s="3" t="s">
        <v>10</v>
      </c>
      <c r="S91" s="5" t="s">
        <v>8</v>
      </c>
      <c r="U91" s="3" t="s">
        <v>10</v>
      </c>
    </row>
    <row r="92" spans="6:21">
      <c r="F92" s="1" t="s">
        <v>8</v>
      </c>
      <c r="H92" t="s">
        <v>10</v>
      </c>
      <c r="L92" s="5" t="s">
        <v>8</v>
      </c>
      <c r="N92" s="3" t="s">
        <v>10</v>
      </c>
      <c r="S92" s="5" t="s">
        <v>8</v>
      </c>
      <c r="U92" s="3" t="s">
        <v>10</v>
      </c>
    </row>
    <row r="93" spans="6:21">
      <c r="F93" s="1" t="s">
        <v>8</v>
      </c>
      <c r="H93" t="s">
        <v>10</v>
      </c>
      <c r="L93" s="5" t="s">
        <v>8</v>
      </c>
      <c r="N93" s="3" t="s">
        <v>10</v>
      </c>
      <c r="S93" s="5" t="s">
        <v>8</v>
      </c>
      <c r="U93" s="3" t="s">
        <v>10</v>
      </c>
    </row>
    <row r="94" spans="6:21">
      <c r="F94" s="1" t="s">
        <v>8</v>
      </c>
      <c r="H94" t="s">
        <v>10</v>
      </c>
      <c r="L94" s="5" t="s">
        <v>8</v>
      </c>
      <c r="N94" s="3" t="s">
        <v>10</v>
      </c>
      <c r="S94" s="5" t="s">
        <v>8</v>
      </c>
      <c r="U94" s="3" t="s">
        <v>10</v>
      </c>
    </row>
    <row r="95" spans="6:21">
      <c r="F95" s="1" t="s">
        <v>8</v>
      </c>
      <c r="H95" t="s">
        <v>10</v>
      </c>
      <c r="L95" s="5" t="s">
        <v>8</v>
      </c>
      <c r="N95" s="3" t="s">
        <v>10</v>
      </c>
      <c r="S95" s="5" t="s">
        <v>8</v>
      </c>
      <c r="U95" s="3" t="s">
        <v>10</v>
      </c>
    </row>
    <row r="96" spans="6:21">
      <c r="F96" s="1" t="s">
        <v>8</v>
      </c>
      <c r="H96" t="s">
        <v>10</v>
      </c>
      <c r="L96" s="5" t="s">
        <v>8</v>
      </c>
      <c r="N96" s="3" t="s">
        <v>10</v>
      </c>
      <c r="S96" s="5" t="s">
        <v>8</v>
      </c>
      <c r="U96" s="3" t="s">
        <v>10</v>
      </c>
    </row>
    <row r="97" spans="6:21">
      <c r="F97" s="1" t="s">
        <v>8</v>
      </c>
      <c r="H97" t="s">
        <v>10</v>
      </c>
      <c r="L97" s="5" t="s">
        <v>8</v>
      </c>
      <c r="N97" s="3" t="s">
        <v>10</v>
      </c>
      <c r="S97" s="5" t="s">
        <v>8</v>
      </c>
      <c r="U97" s="3" t="s">
        <v>10</v>
      </c>
    </row>
    <row r="98" spans="6:21">
      <c r="F98" s="1" t="s">
        <v>8</v>
      </c>
      <c r="H98" t="s">
        <v>10</v>
      </c>
      <c r="L98" s="5" t="s">
        <v>8</v>
      </c>
      <c r="N98" s="3" t="s">
        <v>10</v>
      </c>
      <c r="S98" s="5" t="s">
        <v>8</v>
      </c>
      <c r="U98" s="3" t="s">
        <v>10</v>
      </c>
    </row>
    <row r="99" spans="6:21">
      <c r="F99" s="1" t="s">
        <v>8</v>
      </c>
      <c r="H99" t="s">
        <v>10</v>
      </c>
      <c r="L99" s="5" t="s">
        <v>8</v>
      </c>
      <c r="N99" s="3" t="s">
        <v>10</v>
      </c>
      <c r="S99" s="5" t="s">
        <v>8</v>
      </c>
      <c r="U99" s="3" t="s">
        <v>10</v>
      </c>
    </row>
    <row r="100" spans="6:21">
      <c r="F100" s="1" t="s">
        <v>8</v>
      </c>
      <c r="H100" t="s">
        <v>10</v>
      </c>
      <c r="L100" s="5" t="s">
        <v>8</v>
      </c>
      <c r="N100" s="3" t="s">
        <v>10</v>
      </c>
      <c r="S100" s="5" t="s">
        <v>8</v>
      </c>
      <c r="U100" s="3" t="s">
        <v>10</v>
      </c>
    </row>
    <row r="101" spans="6:21">
      <c r="F101" s="1" t="s">
        <v>8</v>
      </c>
      <c r="H101" t="s">
        <v>10</v>
      </c>
      <c r="L101" s="5" t="s">
        <v>8</v>
      </c>
      <c r="N101" s="3" t="s">
        <v>10</v>
      </c>
      <c r="S101" s="5" t="s">
        <v>8</v>
      </c>
      <c r="U101" s="3" t="s">
        <v>10</v>
      </c>
    </row>
    <row r="102" spans="6:21">
      <c r="F102" s="1" t="s">
        <v>8</v>
      </c>
      <c r="H102" t="s">
        <v>10</v>
      </c>
      <c r="L102" s="5" t="s">
        <v>8</v>
      </c>
      <c r="N102" s="3" t="s">
        <v>10</v>
      </c>
      <c r="S102" s="5" t="s">
        <v>8</v>
      </c>
      <c r="U102" s="3" t="s">
        <v>10</v>
      </c>
    </row>
    <row r="103" spans="6:21">
      <c r="F103" s="1" t="s">
        <v>8</v>
      </c>
      <c r="H103" t="s">
        <v>10</v>
      </c>
      <c r="L103" s="5" t="s">
        <v>8</v>
      </c>
      <c r="N103" s="3" t="s">
        <v>10</v>
      </c>
      <c r="S103" s="5" t="s">
        <v>8</v>
      </c>
      <c r="U103" s="3" t="s">
        <v>10</v>
      </c>
    </row>
    <row r="104" spans="6:21">
      <c r="F104" s="1" t="s">
        <v>8</v>
      </c>
      <c r="H104" t="s">
        <v>10</v>
      </c>
      <c r="L104" s="5" t="s">
        <v>8</v>
      </c>
      <c r="N104" s="3" t="s">
        <v>10</v>
      </c>
      <c r="S104" s="5" t="s">
        <v>8</v>
      </c>
      <c r="U104" s="3" t="s">
        <v>10</v>
      </c>
    </row>
    <row r="105" spans="6:21">
      <c r="F105" s="1" t="s">
        <v>8</v>
      </c>
      <c r="H105" t="s">
        <v>10</v>
      </c>
      <c r="L105" s="5" t="s">
        <v>8</v>
      </c>
      <c r="N105" s="3" t="s">
        <v>10</v>
      </c>
      <c r="S105" s="5" t="s">
        <v>8</v>
      </c>
      <c r="U105" s="3" t="s">
        <v>10</v>
      </c>
    </row>
    <row r="106" spans="6:21">
      <c r="F106" s="1" t="s">
        <v>8</v>
      </c>
      <c r="H106" t="s">
        <v>10</v>
      </c>
      <c r="L106" s="5" t="s">
        <v>8</v>
      </c>
      <c r="N106" s="3" t="s">
        <v>10</v>
      </c>
      <c r="S106" s="5" t="s">
        <v>8</v>
      </c>
      <c r="U106" s="3" t="s">
        <v>10</v>
      </c>
    </row>
    <row r="107" spans="6:21">
      <c r="F107" s="1" t="s">
        <v>8</v>
      </c>
      <c r="H107" t="s">
        <v>10</v>
      </c>
      <c r="L107" s="5" t="s">
        <v>8</v>
      </c>
      <c r="N107" s="3" t="s">
        <v>10</v>
      </c>
      <c r="S107" s="5" t="s">
        <v>8</v>
      </c>
      <c r="U107" s="3" t="s">
        <v>10</v>
      </c>
    </row>
    <row r="108" spans="6:21">
      <c r="F108" s="1" t="s">
        <v>8</v>
      </c>
      <c r="H108" t="s">
        <v>10</v>
      </c>
      <c r="L108" s="5" t="s">
        <v>8</v>
      </c>
      <c r="N108" s="3" t="s">
        <v>10</v>
      </c>
      <c r="S108" s="5" t="s">
        <v>8</v>
      </c>
      <c r="U108" s="3" t="s">
        <v>10</v>
      </c>
    </row>
    <row r="109" spans="6:21">
      <c r="F109" s="1" t="s">
        <v>8</v>
      </c>
      <c r="H109" t="s">
        <v>10</v>
      </c>
      <c r="L109" s="5" t="s">
        <v>8</v>
      </c>
      <c r="N109" s="3" t="s">
        <v>10</v>
      </c>
      <c r="S109" s="5" t="s">
        <v>8</v>
      </c>
      <c r="U109" s="3" t="s">
        <v>10</v>
      </c>
    </row>
    <row r="110" spans="6:21">
      <c r="F110" s="1" t="s">
        <v>8</v>
      </c>
      <c r="H110" t="s">
        <v>10</v>
      </c>
      <c r="L110" s="5" t="s">
        <v>8</v>
      </c>
      <c r="N110" s="3" t="s">
        <v>10</v>
      </c>
      <c r="S110" s="5" t="s">
        <v>8</v>
      </c>
      <c r="U110" s="3" t="s">
        <v>10</v>
      </c>
    </row>
    <row r="111" spans="6:21">
      <c r="F111" s="1" t="s">
        <v>8</v>
      </c>
      <c r="H111" t="s">
        <v>10</v>
      </c>
      <c r="L111" s="5" t="s">
        <v>8</v>
      </c>
      <c r="N111" s="3" t="s">
        <v>10</v>
      </c>
      <c r="S111" s="5" t="s">
        <v>8</v>
      </c>
      <c r="U111" s="3" t="s">
        <v>10</v>
      </c>
    </row>
    <row r="112" spans="6:21">
      <c r="F112" s="1" t="s">
        <v>8</v>
      </c>
      <c r="H112" t="s">
        <v>10</v>
      </c>
      <c r="L112" s="5" t="s">
        <v>8</v>
      </c>
      <c r="N112" s="3" t="s">
        <v>10</v>
      </c>
      <c r="S112" s="5" t="s">
        <v>8</v>
      </c>
      <c r="U112" s="3" t="s">
        <v>10</v>
      </c>
    </row>
    <row r="113" spans="6:21">
      <c r="F113" s="1" t="s">
        <v>8</v>
      </c>
      <c r="H113" t="s">
        <v>10</v>
      </c>
      <c r="L113" s="5" t="s">
        <v>8</v>
      </c>
      <c r="N113" s="3" t="s">
        <v>10</v>
      </c>
      <c r="S113" s="5" t="s">
        <v>8</v>
      </c>
      <c r="U113" s="3" t="s">
        <v>10</v>
      </c>
    </row>
    <row r="114" spans="6:21">
      <c r="F114" s="1" t="s">
        <v>8</v>
      </c>
      <c r="H114" t="s">
        <v>10</v>
      </c>
      <c r="L114" s="5" t="s">
        <v>8</v>
      </c>
      <c r="N114" s="3" t="s">
        <v>10</v>
      </c>
      <c r="S114" s="5" t="s">
        <v>8</v>
      </c>
      <c r="U114" s="3" t="s">
        <v>10</v>
      </c>
    </row>
    <row r="115" spans="6:21">
      <c r="F115" s="1" t="s">
        <v>8</v>
      </c>
      <c r="H115" t="s">
        <v>10</v>
      </c>
      <c r="L115" s="5" t="s">
        <v>8</v>
      </c>
      <c r="N115" s="3" t="s">
        <v>10</v>
      </c>
      <c r="S115" s="5" t="s">
        <v>8</v>
      </c>
      <c r="U115" s="3" t="s">
        <v>10</v>
      </c>
    </row>
    <row r="116" spans="6:21">
      <c r="F116" s="1" t="s">
        <v>8</v>
      </c>
      <c r="H116" t="s">
        <v>10</v>
      </c>
      <c r="L116" s="5" t="s">
        <v>8</v>
      </c>
      <c r="N116" s="3" t="s">
        <v>10</v>
      </c>
      <c r="S116" s="5" t="s">
        <v>8</v>
      </c>
      <c r="U116" s="3" t="s">
        <v>10</v>
      </c>
    </row>
    <row r="117" spans="6:21">
      <c r="F117" s="1" t="s">
        <v>8</v>
      </c>
      <c r="H117" t="s">
        <v>10</v>
      </c>
      <c r="L117" s="5" t="s">
        <v>8</v>
      </c>
      <c r="N117" s="3" t="s">
        <v>10</v>
      </c>
      <c r="S117" s="5" t="s">
        <v>8</v>
      </c>
      <c r="U117" s="3" t="s">
        <v>10</v>
      </c>
    </row>
    <row r="118" spans="6:21">
      <c r="F118" s="1" t="s">
        <v>8</v>
      </c>
      <c r="H118" t="s">
        <v>10</v>
      </c>
      <c r="L118" s="5" t="s">
        <v>8</v>
      </c>
      <c r="N118" s="3" t="s">
        <v>10</v>
      </c>
      <c r="S118" s="5" t="s">
        <v>8</v>
      </c>
      <c r="U118" s="3" t="s">
        <v>10</v>
      </c>
    </row>
    <row r="119" spans="6:21">
      <c r="F119" s="1" t="s">
        <v>8</v>
      </c>
      <c r="H119" t="s">
        <v>10</v>
      </c>
      <c r="L119" s="5" t="s">
        <v>8</v>
      </c>
      <c r="N119" s="3" t="s">
        <v>10</v>
      </c>
      <c r="S119" s="5" t="s">
        <v>8</v>
      </c>
      <c r="U119" s="3" t="s">
        <v>10</v>
      </c>
    </row>
    <row r="120" spans="6:21">
      <c r="F120" s="1" t="s">
        <v>8</v>
      </c>
      <c r="H120" t="s">
        <v>10</v>
      </c>
      <c r="L120" s="5" t="s">
        <v>8</v>
      </c>
      <c r="N120" s="3" t="s">
        <v>10</v>
      </c>
      <c r="S120" s="5" t="s">
        <v>8</v>
      </c>
      <c r="U120" s="3" t="s">
        <v>10</v>
      </c>
    </row>
    <row r="121" spans="6:21">
      <c r="F121" s="1" t="s">
        <v>8</v>
      </c>
      <c r="H121" t="s">
        <v>10</v>
      </c>
      <c r="L121" s="5" t="s">
        <v>8</v>
      </c>
      <c r="N121" s="3" t="s">
        <v>10</v>
      </c>
      <c r="S121" s="5" t="s">
        <v>8</v>
      </c>
      <c r="U121" s="3" t="s">
        <v>10</v>
      </c>
    </row>
    <row r="122" spans="6:21">
      <c r="F122" s="1" t="s">
        <v>8</v>
      </c>
      <c r="H122" t="s">
        <v>10</v>
      </c>
      <c r="L122" s="5" t="s">
        <v>8</v>
      </c>
      <c r="N122" s="3" t="s">
        <v>10</v>
      </c>
      <c r="S122" s="5" t="s">
        <v>8</v>
      </c>
      <c r="U122" s="3" t="s">
        <v>10</v>
      </c>
    </row>
    <row r="123" spans="6:21">
      <c r="F123" s="1" t="s">
        <v>8</v>
      </c>
      <c r="H123" t="s">
        <v>10</v>
      </c>
      <c r="L123" s="5" t="s">
        <v>8</v>
      </c>
      <c r="N123" s="3" t="s">
        <v>10</v>
      </c>
      <c r="S123" s="5" t="s">
        <v>8</v>
      </c>
      <c r="U123" s="3" t="s">
        <v>10</v>
      </c>
    </row>
    <row r="124" spans="6:21">
      <c r="F124" s="1" t="s">
        <v>8</v>
      </c>
      <c r="H124" t="s">
        <v>10</v>
      </c>
      <c r="L124" s="5" t="s">
        <v>8</v>
      </c>
      <c r="N124" s="3" t="s">
        <v>10</v>
      </c>
      <c r="S124" s="5" t="s">
        <v>8</v>
      </c>
      <c r="U124" s="3" t="s">
        <v>10</v>
      </c>
    </row>
    <row r="125" spans="6:21">
      <c r="F125" s="1" t="s">
        <v>8</v>
      </c>
      <c r="H125" t="s">
        <v>10</v>
      </c>
      <c r="L125" s="5" t="s">
        <v>8</v>
      </c>
      <c r="N125" s="3" t="s">
        <v>10</v>
      </c>
      <c r="S125" s="5" t="s">
        <v>8</v>
      </c>
      <c r="U125" s="3" t="s">
        <v>10</v>
      </c>
    </row>
    <row r="126" spans="6:21">
      <c r="F126" s="1" t="s">
        <v>8</v>
      </c>
      <c r="H126" t="s">
        <v>10</v>
      </c>
      <c r="L126" s="5" t="s">
        <v>8</v>
      </c>
      <c r="N126" s="3" t="s">
        <v>10</v>
      </c>
      <c r="S126" s="5" t="s">
        <v>8</v>
      </c>
      <c r="U126" s="3" t="s">
        <v>10</v>
      </c>
    </row>
    <row r="127" spans="6:21">
      <c r="F127" s="1" t="s">
        <v>8</v>
      </c>
      <c r="H127" t="s">
        <v>10</v>
      </c>
      <c r="L127" s="5" t="s">
        <v>8</v>
      </c>
      <c r="N127" s="3" t="s">
        <v>10</v>
      </c>
      <c r="S127" s="5" t="s">
        <v>8</v>
      </c>
      <c r="U127" s="3" t="s">
        <v>10</v>
      </c>
    </row>
    <row r="128" spans="6:21">
      <c r="F128" s="1" t="s">
        <v>8</v>
      </c>
      <c r="H128" t="s">
        <v>10</v>
      </c>
      <c r="L128" s="5" t="s">
        <v>8</v>
      </c>
      <c r="N128" s="3" t="s">
        <v>10</v>
      </c>
      <c r="S128" s="5" t="s">
        <v>8</v>
      </c>
      <c r="U128" s="3" t="s">
        <v>10</v>
      </c>
    </row>
    <row r="129" spans="6:21">
      <c r="F129" s="1" t="s">
        <v>8</v>
      </c>
      <c r="H129" t="s">
        <v>10</v>
      </c>
      <c r="L129" s="5" t="s">
        <v>8</v>
      </c>
      <c r="N129" s="3" t="s">
        <v>10</v>
      </c>
      <c r="S129" s="5" t="s">
        <v>8</v>
      </c>
      <c r="U129" s="3" t="s">
        <v>10</v>
      </c>
    </row>
    <row r="130" spans="6:21">
      <c r="F130" s="1" t="s">
        <v>8</v>
      </c>
      <c r="H130" t="s">
        <v>10</v>
      </c>
      <c r="L130" s="5" t="s">
        <v>8</v>
      </c>
      <c r="N130" s="3" t="s">
        <v>10</v>
      </c>
      <c r="S130" s="5" t="s">
        <v>8</v>
      </c>
      <c r="U130" s="3" t="s">
        <v>10</v>
      </c>
    </row>
    <row r="131" spans="6:21">
      <c r="F131" s="1" t="s">
        <v>8</v>
      </c>
      <c r="H131" t="s">
        <v>10</v>
      </c>
      <c r="L131" s="5" t="s">
        <v>8</v>
      </c>
      <c r="N131" s="3" t="s">
        <v>10</v>
      </c>
      <c r="S131" s="5" t="s">
        <v>8</v>
      </c>
      <c r="U131" s="3" t="s">
        <v>10</v>
      </c>
    </row>
    <row r="132" spans="6:21">
      <c r="F132" s="1" t="s">
        <v>8</v>
      </c>
      <c r="H132" t="s">
        <v>10</v>
      </c>
      <c r="L132" s="5" t="s">
        <v>8</v>
      </c>
      <c r="N132" s="3" t="s">
        <v>10</v>
      </c>
      <c r="S132" s="5" t="s">
        <v>8</v>
      </c>
      <c r="U132" s="3" t="s">
        <v>10</v>
      </c>
    </row>
    <row r="133" spans="6:21">
      <c r="F133" s="1" t="s">
        <v>8</v>
      </c>
      <c r="H133" t="s">
        <v>10</v>
      </c>
      <c r="L133" s="5" t="s">
        <v>8</v>
      </c>
      <c r="N133" s="3" t="s">
        <v>10</v>
      </c>
      <c r="S133" s="5" t="s">
        <v>8</v>
      </c>
      <c r="U133" s="3" t="s">
        <v>10</v>
      </c>
    </row>
    <row r="134" spans="6:21">
      <c r="F134" s="1" t="s">
        <v>8</v>
      </c>
      <c r="H134" t="s">
        <v>10</v>
      </c>
      <c r="L134" s="5" t="s">
        <v>8</v>
      </c>
      <c r="N134" s="3" t="s">
        <v>10</v>
      </c>
      <c r="S134" s="5" t="s">
        <v>8</v>
      </c>
      <c r="U134" s="3" t="s">
        <v>10</v>
      </c>
    </row>
    <row r="135" spans="6:21">
      <c r="F135" s="1" t="s">
        <v>8</v>
      </c>
      <c r="H135" t="s">
        <v>10</v>
      </c>
      <c r="L135" s="5" t="s">
        <v>8</v>
      </c>
      <c r="N135" s="3" t="s">
        <v>10</v>
      </c>
      <c r="S135" s="5" t="s">
        <v>8</v>
      </c>
      <c r="U135" s="3" t="s">
        <v>10</v>
      </c>
    </row>
    <row r="136" spans="6:21">
      <c r="F136" s="1" t="s">
        <v>8</v>
      </c>
      <c r="H136" t="s">
        <v>10</v>
      </c>
      <c r="L136" s="5" t="s">
        <v>8</v>
      </c>
      <c r="N136" s="3" t="s">
        <v>10</v>
      </c>
      <c r="S136" s="5" t="s">
        <v>8</v>
      </c>
      <c r="U136" s="3" t="s">
        <v>10</v>
      </c>
    </row>
    <row r="137" spans="6:21">
      <c r="F137" s="1" t="s">
        <v>8</v>
      </c>
      <c r="H137" t="s">
        <v>10</v>
      </c>
      <c r="L137" s="5" t="s">
        <v>8</v>
      </c>
      <c r="N137" s="3" t="s">
        <v>10</v>
      </c>
      <c r="S137" s="5" t="s">
        <v>8</v>
      </c>
      <c r="U137" s="3" t="s">
        <v>10</v>
      </c>
    </row>
    <row r="138" spans="6:21">
      <c r="F138" s="1" t="s">
        <v>8</v>
      </c>
      <c r="H138" t="s">
        <v>10</v>
      </c>
      <c r="L138" s="5" t="s">
        <v>8</v>
      </c>
      <c r="N138" s="3" t="s">
        <v>10</v>
      </c>
      <c r="S138" s="5" t="s">
        <v>8</v>
      </c>
      <c r="U138" s="3" t="s">
        <v>10</v>
      </c>
    </row>
    <row r="139" spans="6:21">
      <c r="F139" s="1" t="s">
        <v>8</v>
      </c>
      <c r="H139" t="s">
        <v>10</v>
      </c>
      <c r="L139" s="5" t="s">
        <v>8</v>
      </c>
      <c r="N139" s="3" t="s">
        <v>10</v>
      </c>
      <c r="S139" s="5" t="s">
        <v>8</v>
      </c>
      <c r="U139" s="3" t="s">
        <v>10</v>
      </c>
    </row>
    <row r="140" spans="6:21">
      <c r="F140" s="1" t="s">
        <v>8</v>
      </c>
      <c r="H140" t="s">
        <v>10</v>
      </c>
      <c r="L140" s="5" t="s">
        <v>8</v>
      </c>
      <c r="N140" s="3" t="s">
        <v>10</v>
      </c>
      <c r="S140" s="5" t="s">
        <v>8</v>
      </c>
      <c r="U140" s="3" t="s">
        <v>10</v>
      </c>
    </row>
    <row r="141" spans="6:21">
      <c r="F141" s="1" t="s">
        <v>8</v>
      </c>
      <c r="H141" t="s">
        <v>10</v>
      </c>
      <c r="L141" s="5" t="s">
        <v>8</v>
      </c>
      <c r="N141" s="3" t="s">
        <v>10</v>
      </c>
      <c r="S141" s="5" t="s">
        <v>8</v>
      </c>
      <c r="U141" s="3" t="s">
        <v>10</v>
      </c>
    </row>
    <row r="142" spans="6:21">
      <c r="F142" s="1" t="s">
        <v>8</v>
      </c>
      <c r="H142" t="s">
        <v>10</v>
      </c>
      <c r="L142" s="5" t="s">
        <v>8</v>
      </c>
      <c r="N142" s="3" t="s">
        <v>10</v>
      </c>
      <c r="S142" s="5" t="s">
        <v>8</v>
      </c>
      <c r="U142" s="3" t="s">
        <v>10</v>
      </c>
    </row>
    <row r="143" spans="6:21">
      <c r="F143" s="1" t="s">
        <v>8</v>
      </c>
      <c r="H143" t="s">
        <v>10</v>
      </c>
      <c r="L143" s="5" t="s">
        <v>8</v>
      </c>
      <c r="N143" s="3" t="s">
        <v>10</v>
      </c>
      <c r="S143" s="5" t="s">
        <v>8</v>
      </c>
      <c r="U143" s="3" t="s">
        <v>10</v>
      </c>
    </row>
    <row r="144" spans="6:21">
      <c r="F144" s="1" t="s">
        <v>8</v>
      </c>
      <c r="H144" t="s">
        <v>10</v>
      </c>
      <c r="L144" s="5" t="s">
        <v>8</v>
      </c>
      <c r="N144" s="3" t="s">
        <v>10</v>
      </c>
      <c r="S144" s="5" t="s">
        <v>8</v>
      </c>
      <c r="U144" s="3" t="s">
        <v>10</v>
      </c>
    </row>
    <row r="145" spans="6:21">
      <c r="F145" s="1" t="s">
        <v>8</v>
      </c>
      <c r="H145" t="s">
        <v>10</v>
      </c>
      <c r="L145" s="5" t="s">
        <v>8</v>
      </c>
      <c r="N145" s="3" t="s">
        <v>10</v>
      </c>
      <c r="S145" s="5" t="s">
        <v>8</v>
      </c>
      <c r="U145" s="3" t="s">
        <v>10</v>
      </c>
    </row>
    <row r="146" spans="6:21">
      <c r="F146" s="1" t="s">
        <v>8</v>
      </c>
      <c r="H146" t="s">
        <v>10</v>
      </c>
      <c r="L146" s="5" t="s">
        <v>8</v>
      </c>
      <c r="N146" s="3" t="s">
        <v>10</v>
      </c>
      <c r="S146" s="5" t="s">
        <v>8</v>
      </c>
      <c r="U146" s="3" t="s">
        <v>10</v>
      </c>
    </row>
    <row r="147" spans="6:21">
      <c r="F147" s="1" t="s">
        <v>8</v>
      </c>
      <c r="H147" t="s">
        <v>10</v>
      </c>
      <c r="L147" s="5" t="s">
        <v>8</v>
      </c>
      <c r="N147" s="3" t="s">
        <v>10</v>
      </c>
      <c r="S147" s="5" t="s">
        <v>8</v>
      </c>
      <c r="U147" s="3" t="s">
        <v>10</v>
      </c>
    </row>
    <row r="148" spans="6:21">
      <c r="F148" s="1" t="s">
        <v>8</v>
      </c>
      <c r="H148" t="s">
        <v>10</v>
      </c>
      <c r="L148" s="5" t="s">
        <v>8</v>
      </c>
      <c r="N148" s="3" t="s">
        <v>10</v>
      </c>
      <c r="S148" s="5" t="s">
        <v>8</v>
      </c>
      <c r="U148" s="3" t="s">
        <v>10</v>
      </c>
    </row>
    <row r="149" spans="6:21">
      <c r="F149" s="1" t="s">
        <v>8</v>
      </c>
      <c r="H149" t="s">
        <v>10</v>
      </c>
      <c r="L149" s="5" t="s">
        <v>8</v>
      </c>
      <c r="N149" s="3" t="s">
        <v>10</v>
      </c>
      <c r="S149" s="5" t="s">
        <v>8</v>
      </c>
      <c r="U149" s="3" t="s">
        <v>10</v>
      </c>
    </row>
    <row r="150" spans="6:21">
      <c r="F150" s="1" t="s">
        <v>8</v>
      </c>
      <c r="H150" t="s">
        <v>10</v>
      </c>
      <c r="L150" s="5" t="s">
        <v>8</v>
      </c>
      <c r="N150" s="3" t="s">
        <v>10</v>
      </c>
      <c r="S150" s="5" t="s">
        <v>8</v>
      </c>
      <c r="U150" s="3" t="s">
        <v>10</v>
      </c>
    </row>
    <row r="151" spans="6:21">
      <c r="F151" s="1" t="s">
        <v>8</v>
      </c>
      <c r="H151" t="s">
        <v>10</v>
      </c>
      <c r="L151" s="5" t="s">
        <v>8</v>
      </c>
      <c r="N151" s="3" t="s">
        <v>10</v>
      </c>
      <c r="S151" s="5" t="s">
        <v>8</v>
      </c>
      <c r="U151" s="3" t="s">
        <v>10</v>
      </c>
    </row>
    <row r="152" spans="6:21">
      <c r="F152" s="1" t="s">
        <v>8</v>
      </c>
      <c r="H152" t="s">
        <v>10</v>
      </c>
      <c r="L152" s="5" t="s">
        <v>8</v>
      </c>
      <c r="N152" s="3" t="s">
        <v>10</v>
      </c>
      <c r="S152" s="5" t="s">
        <v>8</v>
      </c>
      <c r="U152" s="3" t="s">
        <v>10</v>
      </c>
    </row>
    <row r="153" spans="6:21">
      <c r="F153" s="1" t="s">
        <v>8</v>
      </c>
      <c r="H153" t="s">
        <v>10</v>
      </c>
      <c r="L153" s="5" t="s">
        <v>8</v>
      </c>
      <c r="N153" s="3" t="s">
        <v>10</v>
      </c>
      <c r="S153" s="5" t="s">
        <v>8</v>
      </c>
      <c r="U153" s="3" t="s">
        <v>10</v>
      </c>
    </row>
    <row r="154" spans="6:21">
      <c r="F154" s="1" t="s">
        <v>8</v>
      </c>
      <c r="H154" t="s">
        <v>10</v>
      </c>
      <c r="L154" s="5" t="s">
        <v>8</v>
      </c>
      <c r="N154" s="3" t="s">
        <v>10</v>
      </c>
      <c r="S154" s="5" t="s">
        <v>8</v>
      </c>
      <c r="U154" s="3" t="s">
        <v>10</v>
      </c>
    </row>
    <row r="155" spans="6:21">
      <c r="F155" s="1" t="s">
        <v>8</v>
      </c>
      <c r="H155" t="s">
        <v>10</v>
      </c>
      <c r="L155" s="5" t="s">
        <v>8</v>
      </c>
      <c r="N155" s="3" t="s">
        <v>10</v>
      </c>
      <c r="S155" s="5" t="s">
        <v>8</v>
      </c>
      <c r="U155" s="3" t="s">
        <v>10</v>
      </c>
    </row>
    <row r="156" spans="6:21">
      <c r="F156" s="1" t="s">
        <v>8</v>
      </c>
      <c r="H156" t="s">
        <v>10</v>
      </c>
      <c r="L156" s="5" t="s">
        <v>8</v>
      </c>
      <c r="N156" s="3" t="s">
        <v>10</v>
      </c>
      <c r="S156" s="5" t="s">
        <v>8</v>
      </c>
      <c r="U156" s="3" t="s">
        <v>10</v>
      </c>
    </row>
    <row r="157" spans="6:21">
      <c r="F157" s="1" t="s">
        <v>8</v>
      </c>
      <c r="H157" t="s">
        <v>10</v>
      </c>
      <c r="L157" s="5" t="s">
        <v>8</v>
      </c>
      <c r="N157" s="3" t="s">
        <v>10</v>
      </c>
      <c r="S157" s="5" t="s">
        <v>8</v>
      </c>
      <c r="U157" s="3" t="s">
        <v>10</v>
      </c>
    </row>
    <row r="158" spans="6:21">
      <c r="F158" s="1" t="s">
        <v>8</v>
      </c>
      <c r="H158" t="s">
        <v>10</v>
      </c>
      <c r="L158" s="5" t="s">
        <v>8</v>
      </c>
      <c r="N158" s="3" t="s">
        <v>10</v>
      </c>
      <c r="S158" s="5" t="s">
        <v>8</v>
      </c>
      <c r="U158" s="3" t="s">
        <v>10</v>
      </c>
    </row>
    <row r="159" spans="6:21">
      <c r="F159" s="1" t="s">
        <v>8</v>
      </c>
      <c r="H159" t="s">
        <v>10</v>
      </c>
      <c r="L159" s="5" t="s">
        <v>8</v>
      </c>
      <c r="N159" s="3" t="s">
        <v>10</v>
      </c>
      <c r="S159" s="5" t="s">
        <v>8</v>
      </c>
      <c r="U159" s="3" t="s">
        <v>10</v>
      </c>
    </row>
    <row r="160" spans="6:21">
      <c r="F160" s="1" t="s">
        <v>8</v>
      </c>
      <c r="H160" t="s">
        <v>10</v>
      </c>
      <c r="L160" s="5" t="s">
        <v>8</v>
      </c>
      <c r="N160" s="3" t="s">
        <v>10</v>
      </c>
      <c r="S160" s="5" t="s">
        <v>8</v>
      </c>
      <c r="U160" s="3" t="s">
        <v>10</v>
      </c>
    </row>
    <row r="161" spans="6:21">
      <c r="F161" s="1" t="s">
        <v>8</v>
      </c>
      <c r="H161" t="s">
        <v>10</v>
      </c>
      <c r="L161" s="5" t="s">
        <v>8</v>
      </c>
      <c r="N161" s="3" t="s">
        <v>10</v>
      </c>
      <c r="S161" s="5" t="s">
        <v>8</v>
      </c>
      <c r="U161" s="3" t="s">
        <v>10</v>
      </c>
    </row>
    <row r="162" spans="6:21">
      <c r="F162" s="1" t="s">
        <v>8</v>
      </c>
      <c r="H162" t="s">
        <v>10</v>
      </c>
      <c r="L162" s="5" t="s">
        <v>8</v>
      </c>
      <c r="N162" s="3" t="s">
        <v>10</v>
      </c>
      <c r="S162" s="5" t="s">
        <v>8</v>
      </c>
      <c r="U162" s="3" t="s">
        <v>10</v>
      </c>
    </row>
    <row r="163" spans="6:21">
      <c r="F163" s="1" t="s">
        <v>8</v>
      </c>
      <c r="H163" t="s">
        <v>10</v>
      </c>
      <c r="L163" s="5" t="s">
        <v>8</v>
      </c>
      <c r="N163" s="3" t="s">
        <v>10</v>
      </c>
      <c r="S163" s="5" t="s">
        <v>8</v>
      </c>
      <c r="U163" s="3" t="s">
        <v>10</v>
      </c>
    </row>
    <row r="164" spans="6:21">
      <c r="F164" s="1" t="s">
        <v>8</v>
      </c>
      <c r="H164" t="s">
        <v>10</v>
      </c>
      <c r="L164" s="5" t="s">
        <v>8</v>
      </c>
      <c r="N164" s="3" t="s">
        <v>10</v>
      </c>
      <c r="S164" s="5" t="s">
        <v>8</v>
      </c>
      <c r="U164" s="3" t="s">
        <v>10</v>
      </c>
    </row>
    <row r="165" spans="6:21">
      <c r="F165" s="1" t="s">
        <v>8</v>
      </c>
      <c r="H165" t="s">
        <v>10</v>
      </c>
      <c r="L165" s="5" t="s">
        <v>8</v>
      </c>
      <c r="N165" s="3" t="s">
        <v>10</v>
      </c>
      <c r="S165" s="5" t="s">
        <v>8</v>
      </c>
      <c r="U165" s="3" t="s">
        <v>10</v>
      </c>
    </row>
    <row r="166" spans="6:21">
      <c r="F166" s="1" t="s">
        <v>8</v>
      </c>
      <c r="H166" t="s">
        <v>10</v>
      </c>
      <c r="L166" s="5" t="s">
        <v>8</v>
      </c>
      <c r="N166" s="3" t="s">
        <v>10</v>
      </c>
      <c r="S166" s="5" t="s">
        <v>8</v>
      </c>
      <c r="U166" s="3" t="s">
        <v>10</v>
      </c>
    </row>
    <row r="167" spans="6:21">
      <c r="F167" s="1" t="s">
        <v>8</v>
      </c>
      <c r="H167" t="s">
        <v>10</v>
      </c>
      <c r="L167" s="5" t="s">
        <v>8</v>
      </c>
      <c r="N167" s="3" t="s">
        <v>10</v>
      </c>
      <c r="S167" s="5" t="s">
        <v>8</v>
      </c>
      <c r="U167" s="3" t="s">
        <v>10</v>
      </c>
    </row>
    <row r="168" spans="6:21">
      <c r="F168" s="1" t="s">
        <v>8</v>
      </c>
      <c r="H168" t="s">
        <v>10</v>
      </c>
      <c r="L168" s="5" t="s">
        <v>8</v>
      </c>
      <c r="N168" s="3" t="s">
        <v>10</v>
      </c>
      <c r="S168" s="5" t="s">
        <v>8</v>
      </c>
      <c r="U168" s="3" t="s">
        <v>10</v>
      </c>
    </row>
    <row r="169" spans="6:21">
      <c r="F169" s="1" t="s">
        <v>8</v>
      </c>
      <c r="H169" t="s">
        <v>10</v>
      </c>
      <c r="L169" s="5" t="s">
        <v>8</v>
      </c>
      <c r="N169" s="3" t="s">
        <v>10</v>
      </c>
      <c r="S169" s="5" t="s">
        <v>8</v>
      </c>
      <c r="U169" s="3" t="s">
        <v>10</v>
      </c>
    </row>
    <row r="170" spans="6:21">
      <c r="F170" s="1" t="s">
        <v>8</v>
      </c>
      <c r="H170" t="s">
        <v>10</v>
      </c>
      <c r="L170" s="5" t="s">
        <v>8</v>
      </c>
      <c r="N170" s="3" t="s">
        <v>10</v>
      </c>
      <c r="S170" s="5" t="s">
        <v>8</v>
      </c>
      <c r="U170" s="3" t="s">
        <v>10</v>
      </c>
    </row>
    <row r="171" spans="6:21">
      <c r="F171" s="1" t="s">
        <v>8</v>
      </c>
      <c r="H171" t="s">
        <v>10</v>
      </c>
      <c r="L171" s="5" t="s">
        <v>8</v>
      </c>
      <c r="N171" s="3" t="s">
        <v>10</v>
      </c>
      <c r="S171" s="5" t="s">
        <v>8</v>
      </c>
      <c r="U171" s="3" t="s">
        <v>10</v>
      </c>
    </row>
    <row r="172" spans="6:21">
      <c r="F172" s="1" t="s">
        <v>8</v>
      </c>
      <c r="H172" t="s">
        <v>10</v>
      </c>
      <c r="L172" s="5" t="s">
        <v>8</v>
      </c>
      <c r="N172" s="3" t="s">
        <v>10</v>
      </c>
      <c r="S172" s="5" t="s">
        <v>8</v>
      </c>
      <c r="U172" s="3" t="s">
        <v>10</v>
      </c>
    </row>
    <row r="173" spans="6:21">
      <c r="F173" s="1" t="s">
        <v>8</v>
      </c>
      <c r="H173" t="s">
        <v>10</v>
      </c>
      <c r="L173" s="5" t="s">
        <v>8</v>
      </c>
      <c r="N173" s="3" t="s">
        <v>10</v>
      </c>
      <c r="S173" s="5" t="s">
        <v>8</v>
      </c>
      <c r="U173" s="3" t="s">
        <v>10</v>
      </c>
    </row>
    <row r="174" spans="6:21">
      <c r="F174" s="1" t="s">
        <v>8</v>
      </c>
      <c r="H174" t="s">
        <v>10</v>
      </c>
      <c r="L174" s="5" t="s">
        <v>8</v>
      </c>
      <c r="N174" s="3" t="s">
        <v>10</v>
      </c>
      <c r="S174" s="5" t="s">
        <v>8</v>
      </c>
      <c r="U174" s="3" t="s">
        <v>10</v>
      </c>
    </row>
    <row r="175" spans="6:21">
      <c r="F175" s="1" t="s">
        <v>8</v>
      </c>
      <c r="H175" t="s">
        <v>10</v>
      </c>
      <c r="L175" s="5" t="s">
        <v>8</v>
      </c>
      <c r="N175" s="3" t="s">
        <v>10</v>
      </c>
      <c r="S175" s="5" t="s">
        <v>8</v>
      </c>
      <c r="U175" s="3" t="s">
        <v>10</v>
      </c>
    </row>
    <row r="176" spans="6:21">
      <c r="F176" s="1" t="s">
        <v>8</v>
      </c>
      <c r="H176" t="s">
        <v>10</v>
      </c>
      <c r="L176" s="5" t="s">
        <v>8</v>
      </c>
      <c r="N176" s="3" t="s">
        <v>10</v>
      </c>
      <c r="S176" s="5" t="s">
        <v>8</v>
      </c>
      <c r="U176" s="3" t="s">
        <v>10</v>
      </c>
    </row>
    <row r="177" spans="6:21">
      <c r="F177" s="1" t="s">
        <v>8</v>
      </c>
      <c r="H177" t="s">
        <v>10</v>
      </c>
      <c r="L177" s="5" t="s">
        <v>8</v>
      </c>
      <c r="N177" s="3" t="s">
        <v>10</v>
      </c>
      <c r="S177" s="5" t="s">
        <v>8</v>
      </c>
      <c r="U177" s="3" t="s">
        <v>10</v>
      </c>
    </row>
    <row r="178" spans="6:21">
      <c r="F178" s="1" t="s">
        <v>8</v>
      </c>
      <c r="H178" t="s">
        <v>10</v>
      </c>
      <c r="L178" s="5" t="s">
        <v>8</v>
      </c>
      <c r="N178" s="3" t="s">
        <v>10</v>
      </c>
      <c r="S178" s="5" t="s">
        <v>8</v>
      </c>
      <c r="U178" s="3" t="s">
        <v>10</v>
      </c>
    </row>
    <row r="179" spans="6:21">
      <c r="F179" s="1" t="s">
        <v>8</v>
      </c>
      <c r="H179" t="s">
        <v>10</v>
      </c>
      <c r="L179" s="5" t="s">
        <v>8</v>
      </c>
      <c r="N179" s="3" t="s">
        <v>10</v>
      </c>
      <c r="S179" s="5" t="s">
        <v>8</v>
      </c>
      <c r="U179" s="3" t="s">
        <v>10</v>
      </c>
    </row>
    <row r="180" spans="6:21">
      <c r="F180" s="1" t="s">
        <v>8</v>
      </c>
      <c r="H180" t="s">
        <v>10</v>
      </c>
      <c r="L180" s="5" t="s">
        <v>8</v>
      </c>
      <c r="N180" s="3" t="s">
        <v>10</v>
      </c>
      <c r="S180" s="5" t="s">
        <v>8</v>
      </c>
      <c r="U180" s="3" t="s">
        <v>10</v>
      </c>
    </row>
    <row r="181" spans="6:21">
      <c r="F181" s="1" t="s">
        <v>8</v>
      </c>
      <c r="H181" t="s">
        <v>10</v>
      </c>
      <c r="L181" s="5" t="s">
        <v>8</v>
      </c>
      <c r="N181" s="3" t="s">
        <v>10</v>
      </c>
      <c r="S181" s="5" t="s">
        <v>8</v>
      </c>
      <c r="U181" s="3" t="s">
        <v>10</v>
      </c>
    </row>
    <row r="182" spans="6:21">
      <c r="F182" s="1" t="s">
        <v>8</v>
      </c>
      <c r="H182" t="s">
        <v>10</v>
      </c>
      <c r="L182" s="5" t="s">
        <v>8</v>
      </c>
      <c r="N182" s="3" t="s">
        <v>10</v>
      </c>
      <c r="S182" s="5" t="s">
        <v>8</v>
      </c>
      <c r="U182" s="3" t="s">
        <v>10</v>
      </c>
    </row>
    <row r="183" spans="6:21">
      <c r="F183" s="1" t="s">
        <v>8</v>
      </c>
      <c r="H183" t="s">
        <v>10</v>
      </c>
      <c r="L183" s="5" t="s">
        <v>8</v>
      </c>
      <c r="N183" s="3" t="s">
        <v>10</v>
      </c>
      <c r="S183" s="5" t="s">
        <v>8</v>
      </c>
      <c r="U183" s="3" t="s">
        <v>10</v>
      </c>
    </row>
    <row r="184" spans="6:21">
      <c r="F184" s="1" t="s">
        <v>8</v>
      </c>
      <c r="H184" t="s">
        <v>10</v>
      </c>
      <c r="L184" s="5" t="s">
        <v>8</v>
      </c>
      <c r="N184" s="3" t="s">
        <v>10</v>
      </c>
      <c r="S184" s="5" t="s">
        <v>8</v>
      </c>
      <c r="U184" s="3" t="s">
        <v>10</v>
      </c>
    </row>
    <row r="185" spans="6:21">
      <c r="F185" s="1" t="s">
        <v>8</v>
      </c>
      <c r="H185" t="s">
        <v>10</v>
      </c>
      <c r="L185" s="5" t="s">
        <v>8</v>
      </c>
      <c r="N185" s="3" t="s">
        <v>10</v>
      </c>
      <c r="S185" s="5" t="s">
        <v>8</v>
      </c>
      <c r="U185" s="3" t="s">
        <v>10</v>
      </c>
    </row>
    <row r="186" spans="6:21">
      <c r="F186" s="1" t="s">
        <v>8</v>
      </c>
      <c r="H186" t="s">
        <v>10</v>
      </c>
      <c r="L186" s="5" t="s">
        <v>8</v>
      </c>
      <c r="N186" s="3" t="s">
        <v>10</v>
      </c>
      <c r="S186" s="5" t="s">
        <v>8</v>
      </c>
      <c r="U186" s="3" t="s">
        <v>10</v>
      </c>
    </row>
    <row r="187" spans="6:21">
      <c r="F187" s="1" t="s">
        <v>8</v>
      </c>
      <c r="H187" t="s">
        <v>10</v>
      </c>
      <c r="L187" s="5" t="s">
        <v>8</v>
      </c>
      <c r="N187" s="3" t="s">
        <v>10</v>
      </c>
      <c r="S187" s="5" t="s">
        <v>8</v>
      </c>
      <c r="U187" s="3" t="s">
        <v>10</v>
      </c>
    </row>
    <row r="188" spans="6:21">
      <c r="F188" s="1" t="s">
        <v>8</v>
      </c>
      <c r="H188" t="s">
        <v>10</v>
      </c>
      <c r="L188" s="5" t="s">
        <v>8</v>
      </c>
      <c r="N188" s="3" t="s">
        <v>10</v>
      </c>
      <c r="S188" s="5" t="s">
        <v>8</v>
      </c>
      <c r="U188" s="3" t="s">
        <v>10</v>
      </c>
    </row>
    <row r="189" spans="6:21">
      <c r="F189" s="1" t="s">
        <v>8</v>
      </c>
      <c r="H189" t="s">
        <v>10</v>
      </c>
      <c r="L189" s="5" t="s">
        <v>8</v>
      </c>
      <c r="N189" s="3" t="s">
        <v>10</v>
      </c>
      <c r="S189" s="5" t="s">
        <v>8</v>
      </c>
      <c r="U189" s="3" t="s">
        <v>10</v>
      </c>
    </row>
    <row r="190" spans="6:21">
      <c r="F190" s="1" t="s">
        <v>8</v>
      </c>
      <c r="H190" t="s">
        <v>10</v>
      </c>
      <c r="L190" s="5" t="s">
        <v>8</v>
      </c>
      <c r="N190" s="3" t="s">
        <v>10</v>
      </c>
      <c r="S190" s="5" t="s">
        <v>8</v>
      </c>
      <c r="U190" s="3" t="s">
        <v>10</v>
      </c>
    </row>
    <row r="191" spans="6:21">
      <c r="F191" s="1" t="s">
        <v>8</v>
      </c>
      <c r="H191" t="s">
        <v>10</v>
      </c>
      <c r="L191" s="5" t="s">
        <v>8</v>
      </c>
      <c r="N191" s="3" t="s">
        <v>10</v>
      </c>
      <c r="S191" s="5" t="s">
        <v>8</v>
      </c>
      <c r="U191" s="3" t="s">
        <v>10</v>
      </c>
    </row>
    <row r="192" spans="6:21">
      <c r="F192" s="1" t="s">
        <v>8</v>
      </c>
      <c r="H192" t="s">
        <v>10</v>
      </c>
      <c r="L192" s="5" t="s">
        <v>8</v>
      </c>
      <c r="N192" s="3" t="s">
        <v>10</v>
      </c>
      <c r="S192" s="5" t="s">
        <v>8</v>
      </c>
      <c r="U192" s="3" t="s">
        <v>10</v>
      </c>
    </row>
    <row r="193" spans="6:21">
      <c r="F193" s="1" t="s">
        <v>8</v>
      </c>
      <c r="H193" t="s">
        <v>10</v>
      </c>
      <c r="L193" s="5" t="s">
        <v>8</v>
      </c>
      <c r="N193" s="3" t="s">
        <v>10</v>
      </c>
      <c r="S193" s="5" t="s">
        <v>8</v>
      </c>
      <c r="U193" s="3" t="s">
        <v>10</v>
      </c>
    </row>
    <row r="194" spans="6:21">
      <c r="F194" s="1" t="s">
        <v>8</v>
      </c>
      <c r="H194" t="s">
        <v>10</v>
      </c>
      <c r="L194" s="5" t="s">
        <v>8</v>
      </c>
      <c r="N194" s="3" t="s">
        <v>10</v>
      </c>
      <c r="S194" s="5" t="s">
        <v>8</v>
      </c>
      <c r="U194" s="3" t="s">
        <v>10</v>
      </c>
    </row>
    <row r="195" spans="6:21">
      <c r="F195" s="1" t="s">
        <v>8</v>
      </c>
      <c r="H195" t="s">
        <v>10</v>
      </c>
      <c r="L195" s="5" t="s">
        <v>8</v>
      </c>
      <c r="N195" s="3" t="s">
        <v>10</v>
      </c>
      <c r="S195" s="5" t="s">
        <v>8</v>
      </c>
      <c r="U195" s="3" t="s">
        <v>10</v>
      </c>
    </row>
    <row r="196" spans="6:21">
      <c r="F196" s="1" t="s">
        <v>8</v>
      </c>
      <c r="H196" t="s">
        <v>10</v>
      </c>
      <c r="L196" s="5" t="s">
        <v>8</v>
      </c>
      <c r="N196" s="3" t="s">
        <v>10</v>
      </c>
      <c r="S196" s="5" t="s">
        <v>8</v>
      </c>
      <c r="U196" s="3" t="s">
        <v>10</v>
      </c>
    </row>
    <row r="197" spans="6:21">
      <c r="F197" s="1" t="s">
        <v>8</v>
      </c>
      <c r="H197" t="s">
        <v>10</v>
      </c>
      <c r="L197" s="5" t="s">
        <v>8</v>
      </c>
      <c r="N197" s="3" t="s">
        <v>10</v>
      </c>
      <c r="S197" s="5" t="s">
        <v>8</v>
      </c>
      <c r="U197" s="3" t="s">
        <v>10</v>
      </c>
    </row>
    <row r="198" spans="6:21">
      <c r="F198" s="1" t="s">
        <v>8</v>
      </c>
      <c r="H198" t="s">
        <v>10</v>
      </c>
      <c r="L198" s="5" t="s">
        <v>8</v>
      </c>
      <c r="N198" s="3" t="s">
        <v>10</v>
      </c>
      <c r="S198" s="5" t="s">
        <v>8</v>
      </c>
      <c r="U198" s="3" t="s">
        <v>10</v>
      </c>
    </row>
    <row r="199" spans="6:21">
      <c r="F199" s="1" t="s">
        <v>8</v>
      </c>
      <c r="H199" t="s">
        <v>10</v>
      </c>
      <c r="L199" s="5" t="s">
        <v>8</v>
      </c>
      <c r="N199" s="3" t="s">
        <v>10</v>
      </c>
      <c r="S199" s="5" t="s">
        <v>8</v>
      </c>
      <c r="U199" s="3" t="s">
        <v>10</v>
      </c>
    </row>
    <row r="200" spans="6:21">
      <c r="F200" s="1" t="s">
        <v>8</v>
      </c>
      <c r="H200" t="s">
        <v>10</v>
      </c>
      <c r="L200" s="5" t="s">
        <v>8</v>
      </c>
      <c r="N200" s="3" t="s">
        <v>10</v>
      </c>
      <c r="S200" s="5" t="s">
        <v>8</v>
      </c>
      <c r="U200" s="3" t="s">
        <v>10</v>
      </c>
    </row>
    <row r="201" spans="6:21">
      <c r="F201" s="1" t="s">
        <v>8</v>
      </c>
      <c r="H201" t="s">
        <v>10</v>
      </c>
      <c r="L201" s="5" t="s">
        <v>8</v>
      </c>
      <c r="N201" s="3" t="s">
        <v>10</v>
      </c>
      <c r="S201" s="5" t="s">
        <v>8</v>
      </c>
      <c r="U201" s="3" t="s">
        <v>10</v>
      </c>
    </row>
    <row r="202" spans="6:21">
      <c r="F202" s="1" t="s">
        <v>8</v>
      </c>
      <c r="H202" t="s">
        <v>10</v>
      </c>
      <c r="L202" s="5" t="s">
        <v>8</v>
      </c>
      <c r="N202" s="3" t="s">
        <v>10</v>
      </c>
      <c r="S202" s="5" t="s">
        <v>8</v>
      </c>
      <c r="U202" s="3" t="s">
        <v>10</v>
      </c>
    </row>
    <row r="203" spans="6:21">
      <c r="F203" s="1" t="s">
        <v>8</v>
      </c>
      <c r="H203" t="s">
        <v>10</v>
      </c>
      <c r="L203" s="5" t="s">
        <v>8</v>
      </c>
      <c r="N203" s="3" t="s">
        <v>10</v>
      </c>
      <c r="S203" s="5" t="s">
        <v>8</v>
      </c>
      <c r="U203" s="3" t="s">
        <v>10</v>
      </c>
    </row>
    <row r="204" spans="6:21">
      <c r="F204" s="1" t="s">
        <v>8</v>
      </c>
      <c r="H204" t="s">
        <v>10</v>
      </c>
      <c r="L204" s="5" t="s">
        <v>8</v>
      </c>
      <c r="N204" s="3" t="s">
        <v>10</v>
      </c>
      <c r="S204" s="5" t="s">
        <v>8</v>
      </c>
      <c r="U204" s="3" t="s">
        <v>10</v>
      </c>
    </row>
    <row r="205" spans="6:21">
      <c r="F205" s="1" t="s">
        <v>8</v>
      </c>
      <c r="H205" t="s">
        <v>10</v>
      </c>
      <c r="L205" s="5" t="s">
        <v>8</v>
      </c>
      <c r="N205" s="3" t="s">
        <v>10</v>
      </c>
      <c r="S205" s="5" t="s">
        <v>8</v>
      </c>
      <c r="U205" s="3" t="s">
        <v>10</v>
      </c>
    </row>
    <row r="206" spans="6:21">
      <c r="F206" s="1" t="s">
        <v>8</v>
      </c>
      <c r="H206" t="s">
        <v>10</v>
      </c>
      <c r="L206" s="5" t="s">
        <v>8</v>
      </c>
      <c r="N206" s="3" t="s">
        <v>10</v>
      </c>
      <c r="S206" s="5" t="s">
        <v>8</v>
      </c>
      <c r="U206" s="3" t="s">
        <v>10</v>
      </c>
    </row>
    <row r="207" spans="6:21">
      <c r="F207" s="1" t="s">
        <v>8</v>
      </c>
      <c r="H207" t="s">
        <v>10</v>
      </c>
      <c r="L207" s="5" t="s">
        <v>8</v>
      </c>
      <c r="N207" s="3" t="s">
        <v>10</v>
      </c>
      <c r="S207" s="5" t="s">
        <v>8</v>
      </c>
      <c r="U207" s="3" t="s">
        <v>10</v>
      </c>
    </row>
    <row r="208" spans="6:21">
      <c r="F208" s="1" t="s">
        <v>8</v>
      </c>
      <c r="H208" t="s">
        <v>10</v>
      </c>
      <c r="L208" s="5" t="s">
        <v>8</v>
      </c>
      <c r="N208" s="3" t="s">
        <v>10</v>
      </c>
      <c r="S208" s="5" t="s">
        <v>8</v>
      </c>
      <c r="U208" s="3" t="s">
        <v>10</v>
      </c>
    </row>
    <row r="209" spans="6:21">
      <c r="F209" s="1" t="s">
        <v>8</v>
      </c>
      <c r="H209" t="s">
        <v>10</v>
      </c>
      <c r="L209" s="5" t="s">
        <v>8</v>
      </c>
      <c r="N209" s="3" t="s">
        <v>10</v>
      </c>
      <c r="S209" s="5" t="s">
        <v>8</v>
      </c>
      <c r="U209" s="3" t="s">
        <v>10</v>
      </c>
    </row>
    <row r="210" spans="6:21">
      <c r="F210" s="1" t="s">
        <v>8</v>
      </c>
      <c r="H210" t="s">
        <v>10</v>
      </c>
      <c r="L210" s="5" t="s">
        <v>8</v>
      </c>
      <c r="N210" s="3" t="s">
        <v>10</v>
      </c>
      <c r="S210" s="5" t="s">
        <v>8</v>
      </c>
      <c r="U210" s="3" t="s">
        <v>10</v>
      </c>
    </row>
    <row r="211" spans="6:21">
      <c r="F211" s="1" t="s">
        <v>8</v>
      </c>
      <c r="H211" t="s">
        <v>10</v>
      </c>
      <c r="L211" s="5" t="s">
        <v>8</v>
      </c>
      <c r="N211" s="3" t="s">
        <v>10</v>
      </c>
      <c r="S211" s="5" t="s">
        <v>8</v>
      </c>
      <c r="U211" s="3" t="s">
        <v>10</v>
      </c>
    </row>
    <row r="212" spans="6:21">
      <c r="F212" s="1" t="s">
        <v>8</v>
      </c>
      <c r="H212" t="s">
        <v>10</v>
      </c>
      <c r="L212" s="5" t="s">
        <v>8</v>
      </c>
      <c r="N212" s="3" t="s">
        <v>10</v>
      </c>
      <c r="S212" s="5" t="s">
        <v>8</v>
      </c>
      <c r="U212" s="3" t="s">
        <v>10</v>
      </c>
    </row>
    <row r="213" spans="6:21">
      <c r="F213" s="1" t="s">
        <v>8</v>
      </c>
      <c r="H213" t="s">
        <v>10</v>
      </c>
      <c r="L213" s="5" t="s">
        <v>8</v>
      </c>
      <c r="N213" s="3" t="s">
        <v>10</v>
      </c>
      <c r="S213" s="5" t="s">
        <v>8</v>
      </c>
      <c r="U213" s="3" t="s">
        <v>10</v>
      </c>
    </row>
    <row r="214" spans="6:21">
      <c r="F214" s="1" t="s">
        <v>8</v>
      </c>
      <c r="H214" t="s">
        <v>10</v>
      </c>
      <c r="L214" s="5" t="s">
        <v>8</v>
      </c>
      <c r="N214" s="3" t="s">
        <v>10</v>
      </c>
      <c r="S214" s="5" t="s">
        <v>8</v>
      </c>
      <c r="U214" s="3" t="s">
        <v>10</v>
      </c>
    </row>
    <row r="215" spans="6:21">
      <c r="F215" s="1" t="s">
        <v>8</v>
      </c>
      <c r="H215" t="s">
        <v>10</v>
      </c>
      <c r="L215" s="5" t="s">
        <v>8</v>
      </c>
      <c r="N215" s="3" t="s">
        <v>10</v>
      </c>
      <c r="S215" s="5" t="s">
        <v>8</v>
      </c>
      <c r="U215" s="3" t="s">
        <v>10</v>
      </c>
    </row>
    <row r="216" spans="6:21">
      <c r="F216" s="1" t="s">
        <v>8</v>
      </c>
      <c r="H216" t="s">
        <v>10</v>
      </c>
      <c r="L216" s="5" t="s">
        <v>8</v>
      </c>
      <c r="N216" s="3" t="s">
        <v>10</v>
      </c>
      <c r="S216" s="5" t="s">
        <v>8</v>
      </c>
      <c r="U216" s="3" t="s">
        <v>10</v>
      </c>
    </row>
    <row r="217" spans="6:21">
      <c r="F217" s="1" t="s">
        <v>8</v>
      </c>
      <c r="H217" t="s">
        <v>10</v>
      </c>
      <c r="L217" s="5" t="s">
        <v>8</v>
      </c>
      <c r="N217" s="3" t="s">
        <v>10</v>
      </c>
      <c r="S217" s="5" t="s">
        <v>8</v>
      </c>
      <c r="U217" s="3" t="s">
        <v>10</v>
      </c>
    </row>
    <row r="218" spans="6:21">
      <c r="F218" s="1" t="s">
        <v>8</v>
      </c>
      <c r="H218" t="s">
        <v>10</v>
      </c>
      <c r="L218" s="5" t="s">
        <v>8</v>
      </c>
      <c r="N218" s="3" t="s">
        <v>10</v>
      </c>
      <c r="S218" s="5" t="s">
        <v>8</v>
      </c>
      <c r="U218" s="3" t="s">
        <v>10</v>
      </c>
    </row>
    <row r="219" spans="6:21">
      <c r="F219" s="1" t="s">
        <v>8</v>
      </c>
      <c r="H219" t="s">
        <v>10</v>
      </c>
      <c r="L219" s="5" t="s">
        <v>8</v>
      </c>
      <c r="N219" s="3" t="s">
        <v>10</v>
      </c>
      <c r="S219" s="5" t="s">
        <v>8</v>
      </c>
      <c r="U219" s="3" t="s">
        <v>10</v>
      </c>
    </row>
    <row r="220" spans="6:21">
      <c r="F220" s="1" t="s">
        <v>8</v>
      </c>
      <c r="H220" t="s">
        <v>10</v>
      </c>
      <c r="L220" s="5" t="s">
        <v>8</v>
      </c>
      <c r="N220" s="3" t="s">
        <v>10</v>
      </c>
      <c r="S220" s="5" t="s">
        <v>8</v>
      </c>
      <c r="U220" s="3" t="s">
        <v>10</v>
      </c>
    </row>
    <row r="221" spans="6:21">
      <c r="F221" s="1" t="s">
        <v>8</v>
      </c>
      <c r="H221" t="s">
        <v>10</v>
      </c>
      <c r="L221" s="5" t="s">
        <v>8</v>
      </c>
      <c r="N221" s="3" t="s">
        <v>10</v>
      </c>
      <c r="S221" s="5" t="s">
        <v>8</v>
      </c>
      <c r="U221" s="3" t="s">
        <v>10</v>
      </c>
    </row>
    <row r="222" spans="6:21">
      <c r="F222" s="1" t="s">
        <v>8</v>
      </c>
      <c r="H222" t="s">
        <v>10</v>
      </c>
      <c r="L222" s="5" t="s">
        <v>8</v>
      </c>
      <c r="N222" s="3" t="s">
        <v>10</v>
      </c>
      <c r="S222" s="5" t="s">
        <v>8</v>
      </c>
      <c r="U222" s="3" t="s">
        <v>10</v>
      </c>
    </row>
    <row r="223" spans="6:21">
      <c r="F223" s="1" t="s">
        <v>8</v>
      </c>
      <c r="H223" t="s">
        <v>10</v>
      </c>
      <c r="L223" s="5" t="s">
        <v>8</v>
      </c>
      <c r="N223" s="3" t="s">
        <v>10</v>
      </c>
      <c r="S223" s="5" t="s">
        <v>8</v>
      </c>
      <c r="U223" s="3" t="s">
        <v>10</v>
      </c>
    </row>
    <row r="224" spans="6:21">
      <c r="F224" s="1" t="s">
        <v>8</v>
      </c>
      <c r="H224" t="s">
        <v>10</v>
      </c>
      <c r="L224" s="5" t="s">
        <v>8</v>
      </c>
      <c r="N224" s="3" t="s">
        <v>10</v>
      </c>
      <c r="S224" s="5" t="s">
        <v>8</v>
      </c>
      <c r="U224" s="3" t="s">
        <v>10</v>
      </c>
    </row>
    <row r="225" spans="6:21">
      <c r="F225" s="1" t="s">
        <v>8</v>
      </c>
      <c r="H225" t="s">
        <v>10</v>
      </c>
      <c r="L225" s="5" t="s">
        <v>8</v>
      </c>
      <c r="N225" s="3" t="s">
        <v>10</v>
      </c>
      <c r="S225" s="5" t="s">
        <v>8</v>
      </c>
      <c r="U225" s="3" t="s">
        <v>10</v>
      </c>
    </row>
    <row r="226" spans="6:21">
      <c r="F226" s="1" t="s">
        <v>8</v>
      </c>
      <c r="H226" t="s">
        <v>10</v>
      </c>
      <c r="L226" s="5" t="s">
        <v>8</v>
      </c>
      <c r="N226" s="3" t="s">
        <v>10</v>
      </c>
      <c r="S226" s="5" t="s">
        <v>8</v>
      </c>
      <c r="U226" s="3" t="s">
        <v>10</v>
      </c>
    </row>
    <row r="227" spans="6:21">
      <c r="F227" s="1" t="s">
        <v>8</v>
      </c>
      <c r="H227" t="s">
        <v>10</v>
      </c>
      <c r="L227" s="5" t="s">
        <v>8</v>
      </c>
      <c r="N227" s="3" t="s">
        <v>10</v>
      </c>
      <c r="S227" s="5" t="s">
        <v>8</v>
      </c>
      <c r="U227" s="3" t="s">
        <v>10</v>
      </c>
    </row>
    <row r="228" spans="6:21">
      <c r="F228" s="1" t="s">
        <v>8</v>
      </c>
      <c r="H228" t="s">
        <v>10</v>
      </c>
      <c r="L228" s="5" t="s">
        <v>8</v>
      </c>
      <c r="N228" s="3" t="s">
        <v>10</v>
      </c>
      <c r="S228" s="5" t="s">
        <v>8</v>
      </c>
      <c r="U228" s="3" t="s">
        <v>10</v>
      </c>
    </row>
    <row r="229" spans="6:21">
      <c r="F229" s="1" t="s">
        <v>8</v>
      </c>
      <c r="H229" t="s">
        <v>10</v>
      </c>
      <c r="L229" s="5" t="s">
        <v>8</v>
      </c>
      <c r="N229" s="3" t="s">
        <v>10</v>
      </c>
      <c r="S229" s="5" t="s">
        <v>8</v>
      </c>
      <c r="U229" s="3" t="s">
        <v>10</v>
      </c>
    </row>
    <row r="230" spans="6:21">
      <c r="F230" s="1" t="s">
        <v>8</v>
      </c>
      <c r="H230" t="s">
        <v>10</v>
      </c>
      <c r="L230" s="5" t="s">
        <v>8</v>
      </c>
      <c r="N230" s="3" t="s">
        <v>10</v>
      </c>
      <c r="S230" s="5" t="s">
        <v>8</v>
      </c>
      <c r="U230" s="3" t="s">
        <v>10</v>
      </c>
    </row>
    <row r="231" spans="6:21">
      <c r="F231" s="1" t="s">
        <v>8</v>
      </c>
      <c r="H231" t="s">
        <v>10</v>
      </c>
      <c r="L231" s="5" t="s">
        <v>8</v>
      </c>
      <c r="N231" s="3" t="s">
        <v>10</v>
      </c>
      <c r="S231" s="5" t="s">
        <v>8</v>
      </c>
      <c r="U231" s="3" t="s">
        <v>10</v>
      </c>
    </row>
    <row r="232" spans="6:21">
      <c r="F232" s="1" t="s">
        <v>8</v>
      </c>
      <c r="H232" t="s">
        <v>10</v>
      </c>
      <c r="L232" s="5" t="s">
        <v>8</v>
      </c>
      <c r="N232" s="3" t="s">
        <v>10</v>
      </c>
      <c r="S232" s="5" t="s">
        <v>8</v>
      </c>
      <c r="U232" s="3" t="s">
        <v>10</v>
      </c>
    </row>
    <row r="233" spans="6:21">
      <c r="F233" s="1" t="s">
        <v>8</v>
      </c>
      <c r="H233" t="s">
        <v>10</v>
      </c>
      <c r="L233" s="5" t="s">
        <v>8</v>
      </c>
      <c r="N233" s="3" t="s">
        <v>10</v>
      </c>
      <c r="S233" s="5" t="s">
        <v>8</v>
      </c>
      <c r="U233" s="3" t="s">
        <v>10</v>
      </c>
    </row>
    <row r="234" spans="6:21">
      <c r="F234" s="1" t="s">
        <v>8</v>
      </c>
      <c r="H234" t="s">
        <v>10</v>
      </c>
      <c r="L234" s="5" t="s">
        <v>8</v>
      </c>
      <c r="N234" s="3" t="s">
        <v>10</v>
      </c>
      <c r="S234" s="5" t="s">
        <v>8</v>
      </c>
      <c r="U234" s="3" t="s">
        <v>10</v>
      </c>
    </row>
    <row r="235" spans="6:21">
      <c r="F235" s="1" t="s">
        <v>8</v>
      </c>
      <c r="H235" t="s">
        <v>10</v>
      </c>
      <c r="L235" s="5" t="s">
        <v>8</v>
      </c>
      <c r="N235" s="3" t="s">
        <v>10</v>
      </c>
      <c r="S235" s="5" t="s">
        <v>8</v>
      </c>
      <c r="U235" s="3" t="s">
        <v>10</v>
      </c>
    </row>
    <row r="236" spans="6:21">
      <c r="F236" s="1" t="s">
        <v>8</v>
      </c>
      <c r="H236" t="s">
        <v>10</v>
      </c>
      <c r="L236" s="5" t="s">
        <v>8</v>
      </c>
      <c r="N236" s="3" t="s">
        <v>10</v>
      </c>
      <c r="S236" s="5" t="s">
        <v>8</v>
      </c>
      <c r="U236" s="3" t="s">
        <v>10</v>
      </c>
    </row>
    <row r="237" spans="6:21">
      <c r="F237" s="1" t="s">
        <v>8</v>
      </c>
      <c r="H237" t="s">
        <v>10</v>
      </c>
      <c r="L237" s="5" t="s">
        <v>8</v>
      </c>
      <c r="N237" s="3" t="s">
        <v>10</v>
      </c>
      <c r="S237" s="5" t="s">
        <v>8</v>
      </c>
      <c r="U237" s="3" t="s">
        <v>10</v>
      </c>
    </row>
    <row r="238" spans="6:21">
      <c r="F238" s="1" t="s">
        <v>8</v>
      </c>
      <c r="H238" t="s">
        <v>10</v>
      </c>
      <c r="L238" s="5" t="s">
        <v>8</v>
      </c>
      <c r="N238" s="3" t="s">
        <v>10</v>
      </c>
      <c r="S238" s="5" t="s">
        <v>8</v>
      </c>
      <c r="U238" s="3" t="s">
        <v>10</v>
      </c>
    </row>
    <row r="239" spans="6:21">
      <c r="F239" s="1" t="s">
        <v>8</v>
      </c>
      <c r="H239" t="s">
        <v>10</v>
      </c>
      <c r="L239" s="5" t="s">
        <v>8</v>
      </c>
      <c r="N239" s="3" t="s">
        <v>10</v>
      </c>
      <c r="S239" s="5" t="s">
        <v>8</v>
      </c>
      <c r="U239" s="3" t="s">
        <v>10</v>
      </c>
    </row>
    <row r="240" spans="6:21">
      <c r="F240" s="1" t="s">
        <v>8</v>
      </c>
      <c r="H240" t="s">
        <v>10</v>
      </c>
      <c r="L240" s="5" t="s">
        <v>8</v>
      </c>
      <c r="N240" s="3" t="s">
        <v>10</v>
      </c>
      <c r="S240" s="5" t="s">
        <v>8</v>
      </c>
      <c r="U240" s="3" t="s">
        <v>10</v>
      </c>
    </row>
    <row r="241" spans="6:21">
      <c r="F241" s="1" t="s">
        <v>8</v>
      </c>
      <c r="H241" t="s">
        <v>10</v>
      </c>
      <c r="L241" s="5" t="s">
        <v>8</v>
      </c>
      <c r="N241" s="3" t="s">
        <v>10</v>
      </c>
      <c r="S241" s="5" t="s">
        <v>8</v>
      </c>
      <c r="U241" s="3" t="s">
        <v>10</v>
      </c>
    </row>
    <row r="242" spans="6:21">
      <c r="F242" s="1" t="s">
        <v>8</v>
      </c>
      <c r="H242" t="s">
        <v>10</v>
      </c>
      <c r="L242" s="5" t="s">
        <v>8</v>
      </c>
      <c r="N242" s="3" t="s">
        <v>10</v>
      </c>
      <c r="S242" s="5" t="s">
        <v>8</v>
      </c>
      <c r="U242" s="3" t="s">
        <v>10</v>
      </c>
    </row>
    <row r="243" spans="6:21">
      <c r="F243" s="1" t="s">
        <v>8</v>
      </c>
      <c r="H243" t="s">
        <v>10</v>
      </c>
      <c r="L243" s="5" t="s">
        <v>8</v>
      </c>
      <c r="N243" s="3" t="s">
        <v>10</v>
      </c>
      <c r="S243" s="5" t="s">
        <v>8</v>
      </c>
      <c r="U243" s="3" t="s">
        <v>10</v>
      </c>
    </row>
    <row r="244" spans="6:21">
      <c r="F244" s="1" t="s">
        <v>8</v>
      </c>
      <c r="H244" t="s">
        <v>10</v>
      </c>
      <c r="L244" s="5" t="s">
        <v>8</v>
      </c>
      <c r="N244" s="3" t="s">
        <v>10</v>
      </c>
      <c r="S244" s="5" t="s">
        <v>8</v>
      </c>
      <c r="U244" s="3" t="s">
        <v>10</v>
      </c>
    </row>
    <row r="245" spans="6:21">
      <c r="F245" s="1" t="s">
        <v>8</v>
      </c>
      <c r="H245" t="s">
        <v>10</v>
      </c>
      <c r="L245" s="5" t="s">
        <v>8</v>
      </c>
      <c r="N245" s="3" t="s">
        <v>10</v>
      </c>
      <c r="S245" s="5" t="s">
        <v>8</v>
      </c>
      <c r="U245" s="3" t="s">
        <v>10</v>
      </c>
    </row>
    <row r="246" spans="6:21">
      <c r="F246" s="1" t="s">
        <v>8</v>
      </c>
      <c r="H246" t="s">
        <v>10</v>
      </c>
      <c r="L246" s="5" t="s">
        <v>8</v>
      </c>
      <c r="N246" s="3" t="s">
        <v>10</v>
      </c>
      <c r="S246" s="5" t="s">
        <v>8</v>
      </c>
      <c r="U246" s="3" t="s">
        <v>10</v>
      </c>
    </row>
    <row r="247" spans="6:21">
      <c r="F247" s="1" t="s">
        <v>8</v>
      </c>
      <c r="H247" t="s">
        <v>10</v>
      </c>
      <c r="L247" s="5" t="s">
        <v>8</v>
      </c>
      <c r="N247" s="3" t="s">
        <v>10</v>
      </c>
      <c r="S247" s="5" t="s">
        <v>8</v>
      </c>
      <c r="U247" s="3" t="s">
        <v>10</v>
      </c>
    </row>
    <row r="248" spans="6:21">
      <c r="F248" s="1" t="s">
        <v>8</v>
      </c>
      <c r="H248" t="s">
        <v>10</v>
      </c>
      <c r="L248" s="5" t="s">
        <v>8</v>
      </c>
      <c r="N248" s="3" t="s">
        <v>10</v>
      </c>
      <c r="S248" s="5" t="s">
        <v>8</v>
      </c>
      <c r="U248" s="3" t="s">
        <v>10</v>
      </c>
    </row>
    <row r="249" spans="6:21">
      <c r="F249" s="1" t="s">
        <v>8</v>
      </c>
      <c r="H249" t="s">
        <v>10</v>
      </c>
      <c r="L249" s="5" t="s">
        <v>8</v>
      </c>
      <c r="N249" s="3" t="s">
        <v>10</v>
      </c>
      <c r="S249" s="5" t="s">
        <v>8</v>
      </c>
      <c r="U249" s="3" t="s">
        <v>10</v>
      </c>
    </row>
    <row r="250" spans="6:21">
      <c r="F250" s="1" t="s">
        <v>8</v>
      </c>
      <c r="H250" t="s">
        <v>10</v>
      </c>
      <c r="L250" s="5" t="s">
        <v>8</v>
      </c>
      <c r="N250" s="3" t="s">
        <v>10</v>
      </c>
      <c r="S250" s="5" t="s">
        <v>8</v>
      </c>
      <c r="U250" s="3" t="s">
        <v>10</v>
      </c>
    </row>
    <row r="251" spans="6:21">
      <c r="F251" s="1" t="s">
        <v>8</v>
      </c>
      <c r="H251" t="s">
        <v>10</v>
      </c>
      <c r="L251" s="5" t="s">
        <v>8</v>
      </c>
      <c r="N251" s="3" t="s">
        <v>10</v>
      </c>
      <c r="S251" s="5" t="s">
        <v>8</v>
      </c>
      <c r="U251" s="3" t="s">
        <v>10</v>
      </c>
    </row>
    <row r="252" spans="6:21">
      <c r="F252" s="1" t="s">
        <v>8</v>
      </c>
      <c r="H252" t="s">
        <v>10</v>
      </c>
      <c r="L252" s="5" t="s">
        <v>8</v>
      </c>
      <c r="N252" s="3" t="s">
        <v>10</v>
      </c>
      <c r="S252" s="5" t="s">
        <v>8</v>
      </c>
      <c r="U252" s="3" t="s">
        <v>10</v>
      </c>
    </row>
    <row r="253" spans="6:21">
      <c r="F253" s="1" t="s">
        <v>8</v>
      </c>
      <c r="H253" t="s">
        <v>10</v>
      </c>
      <c r="L253" s="5" t="s">
        <v>8</v>
      </c>
      <c r="N253" s="3" t="s">
        <v>10</v>
      </c>
      <c r="S253" s="5" t="s">
        <v>8</v>
      </c>
      <c r="U253" s="3" t="s">
        <v>10</v>
      </c>
    </row>
    <row r="254" spans="6:21">
      <c r="F254" s="1" t="s">
        <v>8</v>
      </c>
      <c r="H254" t="s">
        <v>10</v>
      </c>
      <c r="L254" s="5" t="s">
        <v>8</v>
      </c>
      <c r="N254" s="3" t="s">
        <v>10</v>
      </c>
      <c r="S254" s="5" t="s">
        <v>8</v>
      </c>
      <c r="U254" s="3" t="s">
        <v>10</v>
      </c>
    </row>
    <row r="255" spans="6:21">
      <c r="F255" s="1" t="s">
        <v>8</v>
      </c>
      <c r="H255" t="s">
        <v>10</v>
      </c>
      <c r="L255" s="5" t="s">
        <v>8</v>
      </c>
      <c r="N255" s="3" t="s">
        <v>10</v>
      </c>
      <c r="S255" s="5" t="s">
        <v>8</v>
      </c>
      <c r="U255" s="3" t="s">
        <v>10</v>
      </c>
    </row>
    <row r="256" spans="6:21">
      <c r="F256" s="1" t="s">
        <v>8</v>
      </c>
      <c r="H256" t="s">
        <v>10</v>
      </c>
      <c r="L256" s="5" t="s">
        <v>8</v>
      </c>
      <c r="N256" s="3" t="s">
        <v>10</v>
      </c>
      <c r="S256" s="5" t="s">
        <v>8</v>
      </c>
      <c r="U256" s="3" t="s">
        <v>10</v>
      </c>
    </row>
    <row r="257" spans="6:21">
      <c r="F257" s="1" t="s">
        <v>8</v>
      </c>
      <c r="H257" t="s">
        <v>10</v>
      </c>
      <c r="L257" s="5" t="s">
        <v>8</v>
      </c>
      <c r="N257" s="3" t="s">
        <v>10</v>
      </c>
      <c r="S257" s="5" t="s">
        <v>8</v>
      </c>
      <c r="U257" s="3" t="s">
        <v>10</v>
      </c>
    </row>
    <row r="258" spans="6:21">
      <c r="F258" s="1" t="s">
        <v>8</v>
      </c>
      <c r="H258" t="s">
        <v>10</v>
      </c>
      <c r="L258" s="5" t="s">
        <v>8</v>
      </c>
      <c r="N258" s="3" t="s">
        <v>10</v>
      </c>
      <c r="S258" s="5" t="s">
        <v>8</v>
      </c>
      <c r="U258" s="3" t="s">
        <v>10</v>
      </c>
    </row>
    <row r="259" spans="6:21">
      <c r="F259" s="1" t="s">
        <v>8</v>
      </c>
      <c r="H259" t="s">
        <v>10</v>
      </c>
      <c r="L259" s="5" t="s">
        <v>8</v>
      </c>
      <c r="N259" s="3" t="s">
        <v>10</v>
      </c>
      <c r="S259" s="5" t="s">
        <v>8</v>
      </c>
      <c r="U259" s="3" t="s">
        <v>10</v>
      </c>
    </row>
    <row r="260" spans="6:21">
      <c r="F260" s="1" t="s">
        <v>8</v>
      </c>
      <c r="H260" t="s">
        <v>10</v>
      </c>
      <c r="L260" s="5" t="s">
        <v>8</v>
      </c>
      <c r="N260" s="3" t="s">
        <v>10</v>
      </c>
      <c r="S260" s="5" t="s">
        <v>8</v>
      </c>
      <c r="U260" s="3" t="s">
        <v>10</v>
      </c>
    </row>
    <row r="261" spans="6:21">
      <c r="F261" s="1" t="s">
        <v>8</v>
      </c>
      <c r="H261" t="s">
        <v>10</v>
      </c>
      <c r="L261" s="5" t="s">
        <v>8</v>
      </c>
      <c r="N261" s="3" t="s">
        <v>10</v>
      </c>
      <c r="S261" s="5" t="s">
        <v>8</v>
      </c>
      <c r="U261" s="3" t="s">
        <v>10</v>
      </c>
    </row>
    <row r="262" spans="6:21">
      <c r="F262" s="1" t="s">
        <v>8</v>
      </c>
      <c r="H262" t="s">
        <v>10</v>
      </c>
      <c r="L262" s="5" t="s">
        <v>8</v>
      </c>
      <c r="N262" s="3" t="s">
        <v>10</v>
      </c>
      <c r="S262" s="5" t="s">
        <v>8</v>
      </c>
      <c r="U262" s="3" t="s">
        <v>10</v>
      </c>
    </row>
    <row r="263" spans="6:21">
      <c r="F263" s="1" t="s">
        <v>8</v>
      </c>
      <c r="H263" t="s">
        <v>10</v>
      </c>
      <c r="L263" s="5" t="s">
        <v>8</v>
      </c>
      <c r="N263" s="3" t="s">
        <v>10</v>
      </c>
      <c r="S263" s="5" t="s">
        <v>8</v>
      </c>
      <c r="U263" s="3" t="s">
        <v>10</v>
      </c>
    </row>
    <row r="264" spans="6:21">
      <c r="F264" s="1" t="s">
        <v>8</v>
      </c>
      <c r="H264" t="s">
        <v>10</v>
      </c>
      <c r="L264" s="5" t="s">
        <v>8</v>
      </c>
      <c r="N264" s="3" t="s">
        <v>10</v>
      </c>
      <c r="S264" s="5" t="s">
        <v>8</v>
      </c>
      <c r="U264" s="3" t="s">
        <v>10</v>
      </c>
    </row>
    <row r="265" spans="6:21">
      <c r="F265" s="1" t="s">
        <v>8</v>
      </c>
      <c r="H265" t="s">
        <v>10</v>
      </c>
      <c r="L265" s="5" t="s">
        <v>8</v>
      </c>
      <c r="N265" s="3" t="s">
        <v>10</v>
      </c>
      <c r="S265" s="5" t="s">
        <v>8</v>
      </c>
      <c r="U265" s="3" t="s">
        <v>10</v>
      </c>
    </row>
    <row r="266" spans="6:21">
      <c r="F266" s="1" t="s">
        <v>8</v>
      </c>
      <c r="H266" t="s">
        <v>10</v>
      </c>
      <c r="L266" s="5" t="s">
        <v>8</v>
      </c>
      <c r="N266" s="3" t="s">
        <v>10</v>
      </c>
      <c r="S266" s="5" t="s">
        <v>8</v>
      </c>
      <c r="U266" s="3" t="s">
        <v>10</v>
      </c>
    </row>
    <row r="267" spans="6:21">
      <c r="F267" s="1" t="s">
        <v>8</v>
      </c>
      <c r="H267" t="s">
        <v>10</v>
      </c>
      <c r="L267" s="5" t="s">
        <v>8</v>
      </c>
      <c r="N267" s="3" t="s">
        <v>10</v>
      </c>
      <c r="S267" s="5" t="s">
        <v>8</v>
      </c>
      <c r="U267" s="3" t="s">
        <v>10</v>
      </c>
    </row>
    <row r="268" spans="6:21">
      <c r="F268" s="1" t="s">
        <v>8</v>
      </c>
      <c r="H268" t="s">
        <v>10</v>
      </c>
      <c r="L268" s="5" t="s">
        <v>8</v>
      </c>
      <c r="N268" s="3" t="s">
        <v>10</v>
      </c>
      <c r="S268" s="5" t="s">
        <v>8</v>
      </c>
      <c r="U268" s="3" t="s">
        <v>10</v>
      </c>
    </row>
    <row r="269" spans="6:21">
      <c r="F269" s="1" t="s">
        <v>8</v>
      </c>
      <c r="H269" t="s">
        <v>10</v>
      </c>
      <c r="L269" s="5" t="s">
        <v>8</v>
      </c>
      <c r="N269" s="3" t="s">
        <v>10</v>
      </c>
      <c r="S269" s="5" t="s">
        <v>8</v>
      </c>
      <c r="U269" s="3" t="s">
        <v>10</v>
      </c>
    </row>
    <row r="270" spans="6:21">
      <c r="F270" s="1" t="s">
        <v>8</v>
      </c>
      <c r="H270" t="s">
        <v>10</v>
      </c>
      <c r="L270" s="5" t="s">
        <v>8</v>
      </c>
      <c r="N270" s="3" t="s">
        <v>10</v>
      </c>
      <c r="S270" s="5" t="s">
        <v>8</v>
      </c>
      <c r="U270" s="3" t="s">
        <v>10</v>
      </c>
    </row>
    <row r="271" spans="6:21">
      <c r="F271" s="1" t="s">
        <v>8</v>
      </c>
      <c r="H271" t="s">
        <v>10</v>
      </c>
      <c r="L271" s="5" t="s">
        <v>8</v>
      </c>
      <c r="N271" s="3" t="s">
        <v>10</v>
      </c>
      <c r="S271" s="5" t="s">
        <v>8</v>
      </c>
      <c r="U271" s="3" t="s">
        <v>10</v>
      </c>
    </row>
    <row r="272" spans="6:21">
      <c r="F272" s="1" t="s">
        <v>8</v>
      </c>
      <c r="H272" t="s">
        <v>10</v>
      </c>
      <c r="L272" s="5" t="s">
        <v>8</v>
      </c>
      <c r="N272" s="3" t="s">
        <v>10</v>
      </c>
      <c r="S272" s="5" t="s">
        <v>8</v>
      </c>
      <c r="U272" s="3" t="s">
        <v>10</v>
      </c>
    </row>
    <row r="273" spans="6:21">
      <c r="F273" s="1" t="s">
        <v>8</v>
      </c>
      <c r="H273" t="s">
        <v>10</v>
      </c>
      <c r="L273" s="5" t="s">
        <v>8</v>
      </c>
      <c r="N273" s="3" t="s">
        <v>10</v>
      </c>
      <c r="S273" s="5" t="s">
        <v>8</v>
      </c>
      <c r="U273" s="3" t="s">
        <v>10</v>
      </c>
    </row>
    <row r="274" spans="6:21">
      <c r="F274" s="1" t="s">
        <v>8</v>
      </c>
      <c r="H274" t="s">
        <v>10</v>
      </c>
      <c r="L274" s="5" t="s">
        <v>8</v>
      </c>
      <c r="N274" s="3" t="s">
        <v>10</v>
      </c>
      <c r="S274" s="5" t="s">
        <v>8</v>
      </c>
      <c r="U274" s="3" t="s">
        <v>10</v>
      </c>
    </row>
    <row r="275" spans="6:21">
      <c r="F275" s="1" t="s">
        <v>8</v>
      </c>
      <c r="H275" t="s">
        <v>10</v>
      </c>
      <c r="L275" s="5" t="s">
        <v>8</v>
      </c>
      <c r="N275" s="3" t="s">
        <v>10</v>
      </c>
      <c r="S275" s="5" t="s">
        <v>8</v>
      </c>
      <c r="U275" s="3" t="s">
        <v>10</v>
      </c>
    </row>
    <row r="276" spans="6:21">
      <c r="F276" s="1" t="s">
        <v>8</v>
      </c>
      <c r="H276" t="s">
        <v>10</v>
      </c>
      <c r="L276" s="5" t="s">
        <v>8</v>
      </c>
      <c r="N276" s="3" t="s">
        <v>10</v>
      </c>
      <c r="S276" s="5" t="s">
        <v>8</v>
      </c>
      <c r="U276" s="3" t="s">
        <v>10</v>
      </c>
    </row>
    <row r="277" spans="6:21">
      <c r="F277" s="1" t="s">
        <v>8</v>
      </c>
      <c r="H277" t="s">
        <v>10</v>
      </c>
      <c r="L277" s="5" t="s">
        <v>8</v>
      </c>
      <c r="N277" s="3" t="s">
        <v>10</v>
      </c>
      <c r="S277" s="5" t="s">
        <v>8</v>
      </c>
      <c r="U277" s="3" t="s">
        <v>10</v>
      </c>
    </row>
    <row r="278" spans="6:21">
      <c r="F278" s="1" t="s">
        <v>8</v>
      </c>
      <c r="H278" t="s">
        <v>10</v>
      </c>
      <c r="L278" s="5" t="s">
        <v>8</v>
      </c>
      <c r="N278" s="3" t="s">
        <v>10</v>
      </c>
      <c r="S278" s="5" t="s">
        <v>8</v>
      </c>
      <c r="U278" s="3" t="s">
        <v>10</v>
      </c>
    </row>
    <row r="279" spans="6:21">
      <c r="F279" s="1" t="s">
        <v>8</v>
      </c>
      <c r="H279" t="s">
        <v>10</v>
      </c>
      <c r="L279" s="5" t="s">
        <v>8</v>
      </c>
      <c r="N279" s="3" t="s">
        <v>10</v>
      </c>
      <c r="S279" s="5" t="s">
        <v>8</v>
      </c>
      <c r="U279" s="3" t="s">
        <v>10</v>
      </c>
    </row>
    <row r="280" spans="6:21">
      <c r="F280" s="1" t="s">
        <v>8</v>
      </c>
      <c r="H280" t="s">
        <v>10</v>
      </c>
      <c r="L280" s="5" t="s">
        <v>8</v>
      </c>
      <c r="N280" s="3" t="s">
        <v>10</v>
      </c>
      <c r="S280" s="5" t="s">
        <v>8</v>
      </c>
      <c r="U280" s="3" t="s">
        <v>10</v>
      </c>
    </row>
    <row r="281" spans="6:21">
      <c r="F281" s="1" t="s">
        <v>8</v>
      </c>
      <c r="H281" t="s">
        <v>10</v>
      </c>
      <c r="L281" s="5" t="s">
        <v>8</v>
      </c>
      <c r="N281" s="3" t="s">
        <v>10</v>
      </c>
      <c r="S281" s="5" t="s">
        <v>8</v>
      </c>
      <c r="U281" s="3" t="s">
        <v>10</v>
      </c>
    </row>
    <row r="282" spans="6:21">
      <c r="F282" s="1" t="s">
        <v>8</v>
      </c>
      <c r="H282" t="s">
        <v>10</v>
      </c>
      <c r="L282" s="5" t="s">
        <v>8</v>
      </c>
      <c r="N282" s="3" t="s">
        <v>10</v>
      </c>
      <c r="S282" s="5" t="s">
        <v>8</v>
      </c>
      <c r="U282" s="3" t="s">
        <v>10</v>
      </c>
    </row>
    <row r="283" spans="6:21">
      <c r="F283" s="1" t="s">
        <v>8</v>
      </c>
      <c r="H283" t="s">
        <v>10</v>
      </c>
      <c r="L283" s="5" t="s">
        <v>8</v>
      </c>
      <c r="N283" s="3" t="s">
        <v>10</v>
      </c>
      <c r="S283" s="5" t="s">
        <v>8</v>
      </c>
      <c r="U283" s="3" t="s">
        <v>10</v>
      </c>
    </row>
    <row r="284" spans="6:21">
      <c r="F284" s="1" t="s">
        <v>8</v>
      </c>
      <c r="H284" t="s">
        <v>10</v>
      </c>
      <c r="L284" s="5" t="s">
        <v>8</v>
      </c>
      <c r="N284" s="3" t="s">
        <v>10</v>
      </c>
      <c r="S284" s="5" t="s">
        <v>8</v>
      </c>
      <c r="U284" s="3" t="s">
        <v>10</v>
      </c>
    </row>
    <row r="285" spans="6:21">
      <c r="F285" s="1" t="s">
        <v>8</v>
      </c>
      <c r="H285" t="s">
        <v>10</v>
      </c>
      <c r="L285" s="5" t="s">
        <v>8</v>
      </c>
      <c r="N285" s="3" t="s">
        <v>10</v>
      </c>
      <c r="S285" s="5" t="s">
        <v>8</v>
      </c>
      <c r="U285" s="3" t="s">
        <v>10</v>
      </c>
    </row>
    <row r="286" spans="6:21">
      <c r="F286" s="1" t="s">
        <v>8</v>
      </c>
      <c r="H286" t="s">
        <v>10</v>
      </c>
      <c r="L286" s="5" t="s">
        <v>8</v>
      </c>
      <c r="N286" s="3" t="s">
        <v>10</v>
      </c>
      <c r="S286" s="5" t="s">
        <v>8</v>
      </c>
      <c r="U286" s="3" t="s">
        <v>10</v>
      </c>
    </row>
    <row r="287" spans="6:21">
      <c r="F287" s="1" t="s">
        <v>8</v>
      </c>
      <c r="H287" t="s">
        <v>10</v>
      </c>
      <c r="L287" s="5" t="s">
        <v>8</v>
      </c>
      <c r="N287" s="3" t="s">
        <v>10</v>
      </c>
      <c r="S287" s="5" t="s">
        <v>8</v>
      </c>
      <c r="U287" s="3" t="s">
        <v>10</v>
      </c>
    </row>
    <row r="288" spans="6:21">
      <c r="F288" s="1" t="s">
        <v>8</v>
      </c>
      <c r="H288" t="s">
        <v>10</v>
      </c>
      <c r="L288" s="5" t="s">
        <v>8</v>
      </c>
      <c r="N288" s="3" t="s">
        <v>10</v>
      </c>
      <c r="S288" s="5" t="s">
        <v>8</v>
      </c>
      <c r="U288" s="3" t="s">
        <v>10</v>
      </c>
    </row>
    <row r="289" spans="6:21">
      <c r="F289" s="1" t="s">
        <v>8</v>
      </c>
      <c r="H289" t="s">
        <v>10</v>
      </c>
      <c r="L289" s="5" t="s">
        <v>8</v>
      </c>
      <c r="N289" s="3" t="s">
        <v>10</v>
      </c>
      <c r="S289" s="5" t="s">
        <v>8</v>
      </c>
      <c r="U289" s="3" t="s">
        <v>10</v>
      </c>
    </row>
    <row r="290" spans="6:21">
      <c r="F290" s="1" t="s">
        <v>8</v>
      </c>
      <c r="H290" t="s">
        <v>10</v>
      </c>
      <c r="L290" s="5" t="s">
        <v>8</v>
      </c>
      <c r="N290" s="3" t="s">
        <v>10</v>
      </c>
      <c r="S290" s="5" t="s">
        <v>8</v>
      </c>
      <c r="U290" s="3" t="s">
        <v>10</v>
      </c>
    </row>
    <row r="291" spans="6:21">
      <c r="F291" s="1" t="s">
        <v>8</v>
      </c>
      <c r="H291" t="s">
        <v>10</v>
      </c>
      <c r="L291" s="5" t="s">
        <v>8</v>
      </c>
      <c r="N291" s="3" t="s">
        <v>10</v>
      </c>
      <c r="S291" s="5" t="s">
        <v>8</v>
      </c>
      <c r="U291" s="3" t="s">
        <v>10</v>
      </c>
    </row>
    <row r="292" spans="6:21">
      <c r="F292" s="1" t="s">
        <v>8</v>
      </c>
      <c r="H292" t="s">
        <v>10</v>
      </c>
      <c r="L292" s="5" t="s">
        <v>8</v>
      </c>
      <c r="N292" s="3" t="s">
        <v>10</v>
      </c>
      <c r="S292" s="5" t="s">
        <v>8</v>
      </c>
      <c r="U292" s="3" t="s">
        <v>10</v>
      </c>
    </row>
    <row r="293" spans="6:21">
      <c r="F293" s="1" t="s">
        <v>8</v>
      </c>
      <c r="H293" t="s">
        <v>10</v>
      </c>
      <c r="L293" s="5" t="s">
        <v>8</v>
      </c>
      <c r="N293" s="3" t="s">
        <v>10</v>
      </c>
      <c r="S293" s="5" t="s">
        <v>8</v>
      </c>
      <c r="U293" s="3" t="s">
        <v>10</v>
      </c>
    </row>
    <row r="294" spans="6:21">
      <c r="F294" s="1" t="s">
        <v>8</v>
      </c>
      <c r="H294" t="s">
        <v>10</v>
      </c>
      <c r="L294" s="5" t="s">
        <v>8</v>
      </c>
      <c r="N294" s="3" t="s">
        <v>10</v>
      </c>
      <c r="S294" s="5" t="s">
        <v>8</v>
      </c>
      <c r="U294" s="3" t="s">
        <v>10</v>
      </c>
    </row>
    <row r="295" spans="6:21">
      <c r="F295" s="1" t="s">
        <v>8</v>
      </c>
      <c r="H295" t="s">
        <v>10</v>
      </c>
      <c r="L295" s="5" t="s">
        <v>8</v>
      </c>
      <c r="N295" s="3" t="s">
        <v>10</v>
      </c>
      <c r="S295" s="5" t="s">
        <v>8</v>
      </c>
      <c r="U295" s="3" t="s">
        <v>10</v>
      </c>
    </row>
    <row r="296" spans="6:21">
      <c r="F296" s="1" t="s">
        <v>8</v>
      </c>
      <c r="H296" t="s">
        <v>10</v>
      </c>
      <c r="L296" s="5" t="s">
        <v>8</v>
      </c>
      <c r="N296" s="3" t="s">
        <v>10</v>
      </c>
      <c r="S296" s="5" t="s">
        <v>8</v>
      </c>
      <c r="U296" s="3" t="s">
        <v>10</v>
      </c>
    </row>
    <row r="297" spans="6:21">
      <c r="F297" s="1" t="s">
        <v>8</v>
      </c>
      <c r="H297" t="s">
        <v>10</v>
      </c>
      <c r="L297" s="5" t="s">
        <v>8</v>
      </c>
      <c r="N297" s="3" t="s">
        <v>10</v>
      </c>
      <c r="S297" s="5" t="s">
        <v>8</v>
      </c>
      <c r="U297" s="3" t="s">
        <v>10</v>
      </c>
    </row>
    <row r="298" spans="6:21">
      <c r="F298" s="1" t="s">
        <v>8</v>
      </c>
      <c r="H298" t="s">
        <v>10</v>
      </c>
      <c r="L298" s="5" t="s">
        <v>8</v>
      </c>
      <c r="N298" s="3" t="s">
        <v>10</v>
      </c>
      <c r="S298" s="5" t="s">
        <v>8</v>
      </c>
      <c r="U298" s="3" t="s">
        <v>10</v>
      </c>
    </row>
    <row r="299" spans="6:21">
      <c r="F299" s="1" t="s">
        <v>8</v>
      </c>
      <c r="H299" t="s">
        <v>10</v>
      </c>
      <c r="L299" s="5" t="s">
        <v>8</v>
      </c>
      <c r="N299" s="3" t="s">
        <v>10</v>
      </c>
      <c r="S299" s="5" t="s">
        <v>8</v>
      </c>
      <c r="U299" s="3" t="s">
        <v>10</v>
      </c>
    </row>
    <row r="300" spans="6:21">
      <c r="F300" s="1" t="s">
        <v>8</v>
      </c>
      <c r="H300" t="s">
        <v>10</v>
      </c>
      <c r="L300" s="5" t="s">
        <v>8</v>
      </c>
      <c r="N300" s="3" t="s">
        <v>10</v>
      </c>
      <c r="S300" s="5" t="s">
        <v>8</v>
      </c>
      <c r="U300" s="3" t="s">
        <v>10</v>
      </c>
    </row>
    <row r="301" spans="6:21">
      <c r="F301" s="1" t="s">
        <v>8</v>
      </c>
      <c r="H301" t="s">
        <v>10</v>
      </c>
      <c r="L301" s="5" t="s">
        <v>8</v>
      </c>
      <c r="N301" s="3" t="s">
        <v>10</v>
      </c>
      <c r="S301" s="5" t="s">
        <v>8</v>
      </c>
      <c r="U301" s="3" t="s">
        <v>10</v>
      </c>
    </row>
    <row r="302" spans="6:21">
      <c r="F302" s="1" t="s">
        <v>8</v>
      </c>
      <c r="H302" t="s">
        <v>10</v>
      </c>
      <c r="L302" s="5" t="s">
        <v>8</v>
      </c>
      <c r="N302" s="3" t="s">
        <v>10</v>
      </c>
      <c r="S302" s="5" t="s">
        <v>8</v>
      </c>
      <c r="U302" s="3" t="s">
        <v>10</v>
      </c>
    </row>
    <row r="303" spans="6:21">
      <c r="F303" s="1" t="s">
        <v>8</v>
      </c>
      <c r="H303" t="s">
        <v>10</v>
      </c>
      <c r="L303" s="5" t="s">
        <v>8</v>
      </c>
      <c r="N303" s="3" t="s">
        <v>10</v>
      </c>
      <c r="S303" s="5" t="s">
        <v>8</v>
      </c>
      <c r="U303" s="3" t="s">
        <v>10</v>
      </c>
    </row>
    <row r="304" spans="6:21">
      <c r="F304" s="1" t="s">
        <v>8</v>
      </c>
      <c r="H304" t="s">
        <v>10</v>
      </c>
      <c r="L304" s="5" t="s">
        <v>8</v>
      </c>
      <c r="N304" s="3" t="s">
        <v>10</v>
      </c>
      <c r="S304" s="5" t="s">
        <v>8</v>
      </c>
      <c r="U304" s="3" t="s">
        <v>10</v>
      </c>
    </row>
    <row r="305" spans="6:21">
      <c r="F305" s="1" t="s">
        <v>8</v>
      </c>
      <c r="H305" t="s">
        <v>10</v>
      </c>
      <c r="L305" s="5" t="s">
        <v>8</v>
      </c>
      <c r="N305" s="3" t="s">
        <v>10</v>
      </c>
      <c r="S305" s="5" t="s">
        <v>8</v>
      </c>
      <c r="U305" s="3" t="s">
        <v>10</v>
      </c>
    </row>
    <row r="306" spans="6:21">
      <c r="F306" s="1" t="s">
        <v>8</v>
      </c>
      <c r="H306" t="s">
        <v>10</v>
      </c>
      <c r="L306" s="5" t="s">
        <v>8</v>
      </c>
      <c r="N306" s="3" t="s">
        <v>10</v>
      </c>
      <c r="S306" s="5" t="s">
        <v>8</v>
      </c>
      <c r="U306" s="3" t="s">
        <v>10</v>
      </c>
    </row>
    <row r="307" spans="6:21">
      <c r="F307" s="1" t="s">
        <v>8</v>
      </c>
      <c r="H307" t="s">
        <v>10</v>
      </c>
      <c r="L307" s="5" t="s">
        <v>8</v>
      </c>
      <c r="N307" s="3" t="s">
        <v>10</v>
      </c>
      <c r="S307" s="5" t="s">
        <v>8</v>
      </c>
      <c r="U307" s="3" t="s">
        <v>10</v>
      </c>
    </row>
    <row r="308" spans="6:21">
      <c r="F308" s="1" t="s">
        <v>8</v>
      </c>
      <c r="H308" t="s">
        <v>10</v>
      </c>
      <c r="L308" s="5" t="s">
        <v>8</v>
      </c>
      <c r="N308" s="3" t="s">
        <v>10</v>
      </c>
      <c r="S308" s="5" t="s">
        <v>8</v>
      </c>
      <c r="U308" s="3" t="s">
        <v>10</v>
      </c>
    </row>
    <row r="309" spans="6:21">
      <c r="F309" s="1" t="s">
        <v>8</v>
      </c>
      <c r="H309" t="s">
        <v>10</v>
      </c>
      <c r="L309" s="5" t="s">
        <v>8</v>
      </c>
      <c r="N309" s="3" t="s">
        <v>10</v>
      </c>
      <c r="S309" s="5" t="s">
        <v>8</v>
      </c>
      <c r="U309" s="3" t="s">
        <v>10</v>
      </c>
    </row>
    <row r="310" spans="6:21">
      <c r="F310" s="1" t="s">
        <v>8</v>
      </c>
      <c r="H310" t="s">
        <v>10</v>
      </c>
      <c r="L310" s="5" t="s">
        <v>8</v>
      </c>
      <c r="N310" s="3" t="s">
        <v>10</v>
      </c>
      <c r="S310" s="5" t="s">
        <v>8</v>
      </c>
      <c r="U310" s="3" t="s">
        <v>10</v>
      </c>
    </row>
    <row r="311" spans="6:21">
      <c r="F311" s="1" t="s">
        <v>8</v>
      </c>
      <c r="H311" t="s">
        <v>10</v>
      </c>
      <c r="L311" s="5" t="s">
        <v>8</v>
      </c>
      <c r="N311" s="3" t="s">
        <v>10</v>
      </c>
      <c r="S311" s="5" t="s">
        <v>8</v>
      </c>
      <c r="U311" s="3" t="s">
        <v>10</v>
      </c>
    </row>
    <row r="312" spans="6:21">
      <c r="F312" s="1" t="s">
        <v>8</v>
      </c>
      <c r="H312" t="s">
        <v>10</v>
      </c>
      <c r="L312" s="5" t="s">
        <v>8</v>
      </c>
      <c r="N312" s="3" t="s">
        <v>10</v>
      </c>
      <c r="S312" s="5" t="s">
        <v>8</v>
      </c>
      <c r="U312" s="3" t="s">
        <v>10</v>
      </c>
    </row>
    <row r="313" spans="6:21">
      <c r="F313" s="1" t="s">
        <v>8</v>
      </c>
      <c r="H313" t="s">
        <v>10</v>
      </c>
      <c r="L313" s="5" t="s">
        <v>8</v>
      </c>
      <c r="N313" s="3" t="s">
        <v>10</v>
      </c>
      <c r="S313" s="5" t="s">
        <v>8</v>
      </c>
      <c r="U313" s="3" t="s">
        <v>10</v>
      </c>
    </row>
    <row r="314" spans="6:21">
      <c r="F314" s="1" t="s">
        <v>8</v>
      </c>
      <c r="H314" t="s">
        <v>10</v>
      </c>
      <c r="L314" s="5" t="s">
        <v>8</v>
      </c>
      <c r="N314" s="3" t="s">
        <v>10</v>
      </c>
      <c r="S314" s="5" t="s">
        <v>8</v>
      </c>
      <c r="U314" s="3" t="s">
        <v>10</v>
      </c>
    </row>
    <row r="315" spans="6:21">
      <c r="F315" s="1" t="s">
        <v>8</v>
      </c>
      <c r="H315" t="s">
        <v>10</v>
      </c>
      <c r="L315" s="5" t="s">
        <v>8</v>
      </c>
      <c r="N315" s="3" t="s">
        <v>10</v>
      </c>
      <c r="S315" s="5" t="s">
        <v>8</v>
      </c>
      <c r="U315" s="3" t="s">
        <v>10</v>
      </c>
    </row>
    <row r="316" spans="6:21">
      <c r="F316" s="1" t="s">
        <v>8</v>
      </c>
      <c r="H316" t="s">
        <v>10</v>
      </c>
      <c r="L316" s="5" t="s">
        <v>8</v>
      </c>
      <c r="N316" s="3" t="s">
        <v>10</v>
      </c>
      <c r="S316" s="5" t="s">
        <v>8</v>
      </c>
      <c r="U316" s="3" t="s">
        <v>10</v>
      </c>
    </row>
    <row r="317" spans="6:21">
      <c r="F317" s="1" t="s">
        <v>8</v>
      </c>
      <c r="H317" t="s">
        <v>10</v>
      </c>
      <c r="L317" s="5" t="s">
        <v>8</v>
      </c>
      <c r="N317" s="3" t="s">
        <v>10</v>
      </c>
      <c r="S317" s="5" t="s">
        <v>8</v>
      </c>
      <c r="U317" s="3" t="s">
        <v>10</v>
      </c>
    </row>
    <row r="318" spans="6:21">
      <c r="F318" s="1" t="s">
        <v>8</v>
      </c>
      <c r="H318" t="s">
        <v>10</v>
      </c>
      <c r="L318" s="5" t="s">
        <v>8</v>
      </c>
      <c r="N318" s="3" t="s">
        <v>10</v>
      </c>
      <c r="S318" s="5" t="s">
        <v>8</v>
      </c>
      <c r="U318" s="3" t="s">
        <v>10</v>
      </c>
    </row>
    <row r="319" spans="6:21">
      <c r="F319" s="1" t="s">
        <v>8</v>
      </c>
      <c r="H319" t="s">
        <v>10</v>
      </c>
      <c r="L319" s="5" t="s">
        <v>8</v>
      </c>
      <c r="N319" s="3" t="s">
        <v>10</v>
      </c>
      <c r="S319" s="5" t="s">
        <v>8</v>
      </c>
      <c r="U319" s="3" t="s">
        <v>10</v>
      </c>
    </row>
    <row r="320" spans="6:21">
      <c r="F320" s="1" t="s">
        <v>8</v>
      </c>
      <c r="H320" t="s">
        <v>10</v>
      </c>
      <c r="L320" s="5" t="s">
        <v>8</v>
      </c>
      <c r="N320" s="3" t="s">
        <v>10</v>
      </c>
      <c r="S320" s="5" t="s">
        <v>8</v>
      </c>
      <c r="U320" s="3" t="s">
        <v>10</v>
      </c>
    </row>
    <row r="321" spans="6:21">
      <c r="F321" s="1" t="s">
        <v>8</v>
      </c>
      <c r="H321" t="s">
        <v>10</v>
      </c>
      <c r="L321" s="5" t="s">
        <v>8</v>
      </c>
      <c r="N321" s="3" t="s">
        <v>10</v>
      </c>
      <c r="S321" s="5" t="s">
        <v>8</v>
      </c>
      <c r="U321" s="3" t="s">
        <v>10</v>
      </c>
    </row>
    <row r="322" spans="6:21">
      <c r="F322" s="1" t="s">
        <v>8</v>
      </c>
      <c r="H322" t="s">
        <v>10</v>
      </c>
      <c r="L322" s="5" t="s">
        <v>8</v>
      </c>
      <c r="N322" s="3" t="s">
        <v>10</v>
      </c>
      <c r="S322" s="5" t="s">
        <v>8</v>
      </c>
      <c r="U322" s="3" t="s">
        <v>10</v>
      </c>
    </row>
    <row r="323" spans="6:21">
      <c r="F323" s="1" t="s">
        <v>8</v>
      </c>
      <c r="H323" t="s">
        <v>10</v>
      </c>
      <c r="L323" s="5" t="s">
        <v>8</v>
      </c>
      <c r="N323" s="3" t="s">
        <v>10</v>
      </c>
      <c r="S323" s="5" t="s">
        <v>8</v>
      </c>
      <c r="U323" s="3" t="s">
        <v>10</v>
      </c>
    </row>
    <row r="324" spans="6:21">
      <c r="F324" s="1" t="s">
        <v>8</v>
      </c>
      <c r="H324" t="s">
        <v>10</v>
      </c>
      <c r="L324" s="5" t="s">
        <v>8</v>
      </c>
      <c r="N324" s="3" t="s">
        <v>10</v>
      </c>
      <c r="S324" s="5" t="s">
        <v>8</v>
      </c>
      <c r="U324" s="3" t="s">
        <v>10</v>
      </c>
    </row>
    <row r="325" spans="6:21">
      <c r="F325" s="1" t="s">
        <v>8</v>
      </c>
      <c r="H325" t="s">
        <v>10</v>
      </c>
      <c r="L325" s="5" t="s">
        <v>8</v>
      </c>
      <c r="N325" s="3" t="s">
        <v>10</v>
      </c>
      <c r="S325" s="5" t="s">
        <v>8</v>
      </c>
      <c r="U325" s="3" t="s">
        <v>10</v>
      </c>
    </row>
    <row r="326" spans="6:21">
      <c r="F326" s="1" t="s">
        <v>8</v>
      </c>
      <c r="H326" t="s">
        <v>10</v>
      </c>
      <c r="L326" s="5" t="s">
        <v>8</v>
      </c>
      <c r="N326" s="3" t="s">
        <v>10</v>
      </c>
      <c r="S326" s="5" t="s">
        <v>8</v>
      </c>
      <c r="U326" s="3" t="s">
        <v>10</v>
      </c>
    </row>
    <row r="327" spans="6:21">
      <c r="F327" s="1" t="s">
        <v>8</v>
      </c>
      <c r="H327" t="s">
        <v>10</v>
      </c>
      <c r="L327" s="5" t="s">
        <v>8</v>
      </c>
      <c r="N327" s="3" t="s">
        <v>10</v>
      </c>
      <c r="S327" s="5" t="s">
        <v>8</v>
      </c>
      <c r="U327" s="3" t="s">
        <v>10</v>
      </c>
    </row>
    <row r="328" spans="6:21">
      <c r="F328" s="1" t="s">
        <v>8</v>
      </c>
      <c r="H328" t="s">
        <v>10</v>
      </c>
      <c r="L328" s="5" t="s">
        <v>8</v>
      </c>
      <c r="N328" s="3" t="s">
        <v>10</v>
      </c>
      <c r="S328" s="5" t="s">
        <v>8</v>
      </c>
      <c r="U328" s="3" t="s">
        <v>10</v>
      </c>
    </row>
    <row r="329" spans="6:21">
      <c r="F329" s="1" t="s">
        <v>8</v>
      </c>
      <c r="H329" t="s">
        <v>10</v>
      </c>
      <c r="L329" s="5" t="s">
        <v>8</v>
      </c>
      <c r="N329" s="3" t="s">
        <v>10</v>
      </c>
      <c r="S329" s="5" t="s">
        <v>8</v>
      </c>
      <c r="U329" s="3" t="s">
        <v>10</v>
      </c>
    </row>
    <row r="330" spans="6:21">
      <c r="F330" s="1" t="s">
        <v>8</v>
      </c>
      <c r="H330" t="s">
        <v>10</v>
      </c>
      <c r="L330" s="5" t="s">
        <v>8</v>
      </c>
      <c r="N330" s="3" t="s">
        <v>10</v>
      </c>
      <c r="S330" s="5" t="s">
        <v>8</v>
      </c>
      <c r="U330" s="3" t="s">
        <v>10</v>
      </c>
    </row>
    <row r="331" spans="6:21">
      <c r="F331" s="1" t="s">
        <v>8</v>
      </c>
      <c r="H331" t="s">
        <v>10</v>
      </c>
      <c r="L331" s="5" t="s">
        <v>8</v>
      </c>
      <c r="N331" s="3" t="s">
        <v>10</v>
      </c>
      <c r="S331" s="5" t="s">
        <v>8</v>
      </c>
      <c r="U331" s="3" t="s">
        <v>10</v>
      </c>
    </row>
    <row r="332" spans="6:21">
      <c r="F332" s="1" t="s">
        <v>8</v>
      </c>
      <c r="H332" t="s">
        <v>10</v>
      </c>
      <c r="L332" s="5" t="s">
        <v>8</v>
      </c>
      <c r="N332" s="3" t="s">
        <v>10</v>
      </c>
      <c r="S332" s="5" t="s">
        <v>8</v>
      </c>
      <c r="U332" s="3" t="s">
        <v>10</v>
      </c>
    </row>
    <row r="333" spans="6:21">
      <c r="F333" s="1" t="s">
        <v>8</v>
      </c>
      <c r="H333" t="s">
        <v>10</v>
      </c>
      <c r="L333" s="5" t="s">
        <v>8</v>
      </c>
      <c r="N333" s="3" t="s">
        <v>10</v>
      </c>
      <c r="S333" s="5" t="s">
        <v>8</v>
      </c>
      <c r="U333" s="3" t="s">
        <v>10</v>
      </c>
    </row>
    <row r="334" spans="6:21">
      <c r="F334" s="1" t="s">
        <v>8</v>
      </c>
      <c r="H334" t="s">
        <v>10</v>
      </c>
      <c r="L334" s="5" t="s">
        <v>8</v>
      </c>
      <c r="N334" s="3" t="s">
        <v>10</v>
      </c>
      <c r="S334" s="5" t="s">
        <v>8</v>
      </c>
      <c r="U334" s="3" t="s">
        <v>10</v>
      </c>
    </row>
    <row r="335" spans="6:21">
      <c r="F335" s="1" t="s">
        <v>8</v>
      </c>
      <c r="H335" t="s">
        <v>10</v>
      </c>
      <c r="L335" s="5" t="s">
        <v>8</v>
      </c>
      <c r="N335" s="3" t="s">
        <v>10</v>
      </c>
      <c r="S335" s="5" t="s">
        <v>8</v>
      </c>
      <c r="U335" s="3" t="s">
        <v>10</v>
      </c>
    </row>
    <row r="336" spans="6:21">
      <c r="F336" s="1" t="s">
        <v>8</v>
      </c>
      <c r="H336" t="s">
        <v>10</v>
      </c>
      <c r="L336" s="5" t="s">
        <v>8</v>
      </c>
      <c r="N336" s="3" t="s">
        <v>10</v>
      </c>
      <c r="S336" s="5" t="s">
        <v>8</v>
      </c>
      <c r="U336" s="3" t="s">
        <v>10</v>
      </c>
    </row>
    <row r="337" spans="6:21">
      <c r="F337" s="1" t="s">
        <v>8</v>
      </c>
      <c r="H337" t="s">
        <v>10</v>
      </c>
      <c r="L337" s="5" t="s">
        <v>8</v>
      </c>
      <c r="N337" s="3" t="s">
        <v>10</v>
      </c>
      <c r="S337" s="5" t="s">
        <v>8</v>
      </c>
      <c r="U337" s="3" t="s">
        <v>10</v>
      </c>
    </row>
    <row r="338" spans="6:21">
      <c r="F338" s="1" t="s">
        <v>8</v>
      </c>
      <c r="H338" t="s">
        <v>10</v>
      </c>
      <c r="L338" s="5" t="s">
        <v>8</v>
      </c>
      <c r="N338" s="3" t="s">
        <v>10</v>
      </c>
      <c r="S338" s="5" t="s">
        <v>8</v>
      </c>
      <c r="U338" s="3" t="s">
        <v>10</v>
      </c>
    </row>
    <row r="339" spans="6:21">
      <c r="F339" s="1" t="s">
        <v>8</v>
      </c>
      <c r="H339" t="s">
        <v>10</v>
      </c>
      <c r="L339" s="5" t="s">
        <v>8</v>
      </c>
      <c r="N339" s="3" t="s">
        <v>10</v>
      </c>
      <c r="S339" s="5" t="s">
        <v>8</v>
      </c>
      <c r="U339" s="3" t="s">
        <v>10</v>
      </c>
    </row>
    <row r="340" spans="6:21">
      <c r="F340" s="1" t="s">
        <v>8</v>
      </c>
      <c r="H340" t="s">
        <v>10</v>
      </c>
      <c r="L340" s="5" t="s">
        <v>8</v>
      </c>
      <c r="N340" s="3" t="s">
        <v>10</v>
      </c>
      <c r="S340" s="5" t="s">
        <v>8</v>
      </c>
      <c r="U340" s="3" t="s">
        <v>10</v>
      </c>
    </row>
    <row r="341" spans="6:21">
      <c r="F341" s="1" t="s">
        <v>8</v>
      </c>
      <c r="H341" t="s">
        <v>10</v>
      </c>
      <c r="L341" s="5" t="s">
        <v>8</v>
      </c>
      <c r="N341" s="3" t="s">
        <v>10</v>
      </c>
      <c r="S341" s="5" t="s">
        <v>8</v>
      </c>
      <c r="U341" s="3" t="s">
        <v>10</v>
      </c>
    </row>
    <row r="342" spans="6:21">
      <c r="F342" s="1" t="s">
        <v>8</v>
      </c>
      <c r="H342" t="s">
        <v>10</v>
      </c>
      <c r="L342" s="5" t="s">
        <v>8</v>
      </c>
      <c r="N342" s="3" t="s">
        <v>10</v>
      </c>
      <c r="S342" s="5" t="s">
        <v>8</v>
      </c>
      <c r="U342" s="3" t="s">
        <v>10</v>
      </c>
    </row>
    <row r="343" spans="6:21">
      <c r="F343" s="1" t="s">
        <v>8</v>
      </c>
      <c r="H343" t="s">
        <v>10</v>
      </c>
      <c r="L343" s="5" t="s">
        <v>8</v>
      </c>
      <c r="N343" s="3" t="s">
        <v>10</v>
      </c>
      <c r="S343" s="5" t="s">
        <v>8</v>
      </c>
      <c r="U343" s="3" t="s">
        <v>10</v>
      </c>
    </row>
    <row r="344" spans="6:21">
      <c r="F344" s="1" t="s">
        <v>8</v>
      </c>
      <c r="H344" t="s">
        <v>10</v>
      </c>
      <c r="L344" s="5" t="s">
        <v>8</v>
      </c>
      <c r="N344" s="3" t="s">
        <v>10</v>
      </c>
      <c r="S344" s="5" t="s">
        <v>8</v>
      </c>
      <c r="U344" s="3" t="s">
        <v>10</v>
      </c>
    </row>
    <row r="345" spans="6:21">
      <c r="F345" s="1" t="s">
        <v>8</v>
      </c>
      <c r="H345" t="s">
        <v>10</v>
      </c>
      <c r="L345" s="5" t="s">
        <v>8</v>
      </c>
      <c r="N345" s="3" t="s">
        <v>10</v>
      </c>
      <c r="S345" s="5" t="s">
        <v>8</v>
      </c>
      <c r="U345" s="3" t="s">
        <v>10</v>
      </c>
    </row>
    <row r="346" spans="6:21">
      <c r="F346" s="1" t="s">
        <v>8</v>
      </c>
      <c r="H346" t="s">
        <v>10</v>
      </c>
      <c r="L346" s="5" t="s">
        <v>8</v>
      </c>
      <c r="N346" s="3" t="s">
        <v>10</v>
      </c>
      <c r="S346" s="5" t="s">
        <v>8</v>
      </c>
      <c r="U346" s="3" t="s">
        <v>10</v>
      </c>
    </row>
    <row r="347" spans="6:21">
      <c r="F347" s="1" t="s">
        <v>8</v>
      </c>
      <c r="H347" t="s">
        <v>10</v>
      </c>
      <c r="L347" s="5" t="s">
        <v>8</v>
      </c>
      <c r="N347" s="3" t="s">
        <v>10</v>
      </c>
      <c r="S347" s="5" t="s">
        <v>8</v>
      </c>
      <c r="U347" s="3" t="s">
        <v>10</v>
      </c>
    </row>
    <row r="348" spans="6:21">
      <c r="F348" s="1" t="s">
        <v>8</v>
      </c>
      <c r="H348" t="s">
        <v>10</v>
      </c>
      <c r="L348" s="5" t="s">
        <v>8</v>
      </c>
      <c r="N348" s="3" t="s">
        <v>10</v>
      </c>
      <c r="S348" s="5" t="s">
        <v>8</v>
      </c>
      <c r="U348" s="3" t="s">
        <v>10</v>
      </c>
    </row>
    <row r="349" spans="6:21">
      <c r="F349" s="1" t="s">
        <v>8</v>
      </c>
      <c r="H349" t="s">
        <v>10</v>
      </c>
      <c r="L349" s="5" t="s">
        <v>8</v>
      </c>
      <c r="N349" s="3" t="s">
        <v>10</v>
      </c>
      <c r="S349" s="5" t="s">
        <v>8</v>
      </c>
      <c r="U349" s="3" t="s">
        <v>10</v>
      </c>
    </row>
    <row r="350" spans="6:21">
      <c r="F350" s="1" t="s">
        <v>8</v>
      </c>
      <c r="H350" t="s">
        <v>10</v>
      </c>
      <c r="L350" s="5" t="s">
        <v>8</v>
      </c>
      <c r="N350" s="3" t="s">
        <v>10</v>
      </c>
      <c r="S350" s="5" t="s">
        <v>8</v>
      </c>
      <c r="U350" s="3" t="s">
        <v>10</v>
      </c>
    </row>
    <row r="351" spans="6:21">
      <c r="F351" s="1" t="s">
        <v>8</v>
      </c>
      <c r="H351" t="s">
        <v>10</v>
      </c>
      <c r="L351" s="5" t="s">
        <v>8</v>
      </c>
      <c r="N351" s="3" t="s">
        <v>10</v>
      </c>
      <c r="S351" s="5" t="s">
        <v>8</v>
      </c>
      <c r="U351" s="3" t="s">
        <v>10</v>
      </c>
    </row>
    <row r="352" spans="6:21">
      <c r="F352" s="1" t="s">
        <v>8</v>
      </c>
      <c r="H352" t="s">
        <v>10</v>
      </c>
      <c r="L352" s="5" t="s">
        <v>8</v>
      </c>
      <c r="N352" s="3" t="s">
        <v>10</v>
      </c>
      <c r="S352" s="5" t="s">
        <v>8</v>
      </c>
      <c r="U352" s="3" t="s">
        <v>10</v>
      </c>
    </row>
    <row r="353" spans="6:21">
      <c r="F353" s="1" t="s">
        <v>8</v>
      </c>
      <c r="H353" t="s">
        <v>10</v>
      </c>
      <c r="L353" s="5" t="s">
        <v>8</v>
      </c>
      <c r="N353" s="3" t="s">
        <v>10</v>
      </c>
      <c r="S353" s="5" t="s">
        <v>8</v>
      </c>
      <c r="U353" s="3" t="s">
        <v>10</v>
      </c>
    </row>
    <row r="354" spans="6:21">
      <c r="F354" s="1" t="s">
        <v>8</v>
      </c>
      <c r="H354" t="s">
        <v>10</v>
      </c>
      <c r="L354" s="5" t="s">
        <v>8</v>
      </c>
      <c r="N354" s="3" t="s">
        <v>10</v>
      </c>
      <c r="S354" s="5" t="s">
        <v>8</v>
      </c>
      <c r="U354" s="3" t="s">
        <v>10</v>
      </c>
    </row>
    <row r="355" spans="6:21">
      <c r="F355" s="1" t="s">
        <v>8</v>
      </c>
      <c r="H355" t="s">
        <v>10</v>
      </c>
      <c r="L355" s="5" t="s">
        <v>8</v>
      </c>
      <c r="N355" s="3" t="s">
        <v>10</v>
      </c>
      <c r="S355" s="5" t="s">
        <v>8</v>
      </c>
      <c r="U355" s="3" t="s">
        <v>10</v>
      </c>
    </row>
    <row r="356" spans="6:21">
      <c r="F356" s="1" t="s">
        <v>8</v>
      </c>
      <c r="H356" t="s">
        <v>10</v>
      </c>
      <c r="L356" s="5" t="s">
        <v>8</v>
      </c>
      <c r="N356" s="3" t="s">
        <v>10</v>
      </c>
      <c r="S356" s="5" t="s">
        <v>8</v>
      </c>
      <c r="U356" s="3" t="s">
        <v>10</v>
      </c>
    </row>
    <row r="357" spans="6:21">
      <c r="F357" s="1" t="s">
        <v>8</v>
      </c>
      <c r="H357" t="s">
        <v>10</v>
      </c>
      <c r="L357" s="5" t="s">
        <v>8</v>
      </c>
      <c r="N357" s="3" t="s">
        <v>10</v>
      </c>
      <c r="S357" s="5" t="s">
        <v>8</v>
      </c>
      <c r="U357" s="3" t="s">
        <v>10</v>
      </c>
    </row>
    <row r="358" spans="6:21">
      <c r="F358" s="1" t="s">
        <v>8</v>
      </c>
      <c r="H358" t="s">
        <v>10</v>
      </c>
      <c r="L358" s="5" t="s">
        <v>8</v>
      </c>
      <c r="N358" s="3" t="s">
        <v>10</v>
      </c>
      <c r="S358" s="5" t="s">
        <v>8</v>
      </c>
      <c r="U358" s="3" t="s">
        <v>10</v>
      </c>
    </row>
    <row r="359" spans="6:21">
      <c r="F359" s="1" t="s">
        <v>8</v>
      </c>
      <c r="H359" t="s">
        <v>10</v>
      </c>
      <c r="L359" s="5" t="s">
        <v>8</v>
      </c>
      <c r="N359" s="3" t="s">
        <v>10</v>
      </c>
      <c r="S359" s="5" t="s">
        <v>8</v>
      </c>
      <c r="U359" s="3" t="s">
        <v>10</v>
      </c>
    </row>
    <row r="360" spans="6:21">
      <c r="F360" s="1" t="s">
        <v>8</v>
      </c>
      <c r="H360" t="s">
        <v>10</v>
      </c>
      <c r="L360" s="5" t="s">
        <v>8</v>
      </c>
      <c r="N360" s="3" t="s">
        <v>10</v>
      </c>
      <c r="S360" s="5" t="s">
        <v>8</v>
      </c>
      <c r="U360" s="3" t="s">
        <v>10</v>
      </c>
    </row>
    <row r="361" spans="6:21">
      <c r="F361" s="1" t="s">
        <v>8</v>
      </c>
      <c r="H361" t="s">
        <v>10</v>
      </c>
      <c r="L361" s="5" t="s">
        <v>8</v>
      </c>
      <c r="N361" s="3" t="s">
        <v>10</v>
      </c>
      <c r="S361" s="5" t="s">
        <v>8</v>
      </c>
      <c r="U361" s="3" t="s">
        <v>10</v>
      </c>
    </row>
    <row r="362" spans="6:21">
      <c r="F362" s="1" t="s">
        <v>8</v>
      </c>
      <c r="H362" t="s">
        <v>10</v>
      </c>
      <c r="L362" s="5" t="s">
        <v>8</v>
      </c>
      <c r="N362" s="3" t="s">
        <v>10</v>
      </c>
      <c r="S362" s="5" t="s">
        <v>8</v>
      </c>
      <c r="U362" s="3" t="s">
        <v>10</v>
      </c>
    </row>
    <row r="363" spans="6:21">
      <c r="F363" s="1" t="s">
        <v>8</v>
      </c>
      <c r="H363" t="s">
        <v>10</v>
      </c>
      <c r="L363" s="5" t="s">
        <v>8</v>
      </c>
      <c r="N363" s="3" t="s">
        <v>10</v>
      </c>
      <c r="S363" s="5" t="s">
        <v>8</v>
      </c>
      <c r="U363" s="3" t="s">
        <v>10</v>
      </c>
    </row>
    <row r="364" spans="6:21">
      <c r="F364" s="1" t="s">
        <v>8</v>
      </c>
      <c r="H364" t="s">
        <v>10</v>
      </c>
      <c r="L364" s="5" t="s">
        <v>8</v>
      </c>
      <c r="N364" s="3" t="s">
        <v>10</v>
      </c>
      <c r="S364" s="5" t="s">
        <v>8</v>
      </c>
      <c r="U364" s="3" t="s">
        <v>10</v>
      </c>
    </row>
    <row r="365" spans="6:21">
      <c r="F365" s="1" t="s">
        <v>8</v>
      </c>
      <c r="H365" t="s">
        <v>10</v>
      </c>
      <c r="L365" s="5" t="s">
        <v>8</v>
      </c>
      <c r="N365" s="3" t="s">
        <v>10</v>
      </c>
      <c r="S365" s="5" t="s">
        <v>8</v>
      </c>
      <c r="U365" s="3" t="s">
        <v>10</v>
      </c>
    </row>
    <row r="366" spans="6:21">
      <c r="F366" s="1" t="s">
        <v>8</v>
      </c>
      <c r="H366" t="s">
        <v>10</v>
      </c>
      <c r="L366" s="5" t="s">
        <v>8</v>
      </c>
      <c r="N366" s="3" t="s">
        <v>10</v>
      </c>
      <c r="S366" s="5" t="s">
        <v>8</v>
      </c>
      <c r="U366" s="3" t="s">
        <v>10</v>
      </c>
    </row>
    <row r="367" spans="6:21">
      <c r="F367" s="1" t="s">
        <v>8</v>
      </c>
      <c r="H367" t="s">
        <v>10</v>
      </c>
      <c r="L367" s="5" t="s">
        <v>8</v>
      </c>
      <c r="N367" s="3" t="s">
        <v>10</v>
      </c>
      <c r="S367" s="5" t="s">
        <v>8</v>
      </c>
      <c r="U367" s="3" t="s">
        <v>10</v>
      </c>
    </row>
    <row r="368" spans="6:21">
      <c r="F368" s="1" t="s">
        <v>8</v>
      </c>
      <c r="H368" t="s">
        <v>10</v>
      </c>
      <c r="L368" s="5" t="s">
        <v>8</v>
      </c>
      <c r="N368" s="3" t="s">
        <v>10</v>
      </c>
      <c r="S368" s="5" t="s">
        <v>8</v>
      </c>
      <c r="U368" s="3" t="s">
        <v>10</v>
      </c>
    </row>
    <row r="369" spans="6:21">
      <c r="F369" s="1" t="s">
        <v>8</v>
      </c>
      <c r="H369" t="s">
        <v>10</v>
      </c>
      <c r="L369" s="5" t="s">
        <v>8</v>
      </c>
      <c r="N369" s="3" t="s">
        <v>10</v>
      </c>
      <c r="S369" s="5" t="s">
        <v>8</v>
      </c>
      <c r="U369" s="3" t="s">
        <v>10</v>
      </c>
    </row>
    <row r="370" spans="6:21">
      <c r="F370" s="1" t="s">
        <v>8</v>
      </c>
      <c r="H370" t="s">
        <v>10</v>
      </c>
      <c r="L370" s="5" t="s">
        <v>8</v>
      </c>
      <c r="N370" s="3" t="s">
        <v>10</v>
      </c>
      <c r="S370" s="5" t="s">
        <v>8</v>
      </c>
      <c r="U370" s="3" t="s">
        <v>10</v>
      </c>
    </row>
    <row r="371" spans="6:21">
      <c r="F371" s="1" t="s">
        <v>8</v>
      </c>
      <c r="H371" t="s">
        <v>10</v>
      </c>
      <c r="L371" s="5" t="s">
        <v>8</v>
      </c>
      <c r="N371" s="3" t="s">
        <v>10</v>
      </c>
      <c r="S371" s="5" t="s">
        <v>8</v>
      </c>
      <c r="U371" s="3" t="s">
        <v>10</v>
      </c>
    </row>
    <row r="372" spans="6:21">
      <c r="F372" s="1" t="s">
        <v>8</v>
      </c>
      <c r="H372" t="s">
        <v>10</v>
      </c>
      <c r="L372" s="5" t="s">
        <v>8</v>
      </c>
      <c r="N372" s="3" t="s">
        <v>10</v>
      </c>
      <c r="S372" s="5" t="s">
        <v>8</v>
      </c>
      <c r="U372" s="3" t="s">
        <v>10</v>
      </c>
    </row>
    <row r="373" spans="6:21">
      <c r="F373" s="1" t="s">
        <v>8</v>
      </c>
      <c r="H373" t="s">
        <v>10</v>
      </c>
      <c r="L373" s="5" t="s">
        <v>8</v>
      </c>
      <c r="N373" s="3" t="s">
        <v>10</v>
      </c>
      <c r="S373" s="5" t="s">
        <v>8</v>
      </c>
      <c r="U373" s="3" t="s">
        <v>10</v>
      </c>
    </row>
    <row r="374" spans="6:21">
      <c r="F374" s="1" t="s">
        <v>8</v>
      </c>
      <c r="H374" t="s">
        <v>10</v>
      </c>
      <c r="L374" s="5" t="s">
        <v>8</v>
      </c>
      <c r="N374" s="3" t="s">
        <v>10</v>
      </c>
      <c r="S374" s="5" t="s">
        <v>8</v>
      </c>
      <c r="U374" s="3" t="s">
        <v>10</v>
      </c>
    </row>
    <row r="375" spans="6:21">
      <c r="F375" s="1" t="s">
        <v>8</v>
      </c>
      <c r="H375" t="s">
        <v>10</v>
      </c>
      <c r="L375" s="5" t="s">
        <v>8</v>
      </c>
      <c r="N375" s="3" t="s">
        <v>10</v>
      </c>
      <c r="S375" s="5" t="s">
        <v>8</v>
      </c>
      <c r="U375" s="3" t="s">
        <v>10</v>
      </c>
    </row>
    <row r="376" spans="6:21">
      <c r="F376" s="1" t="s">
        <v>8</v>
      </c>
      <c r="H376" t="s">
        <v>10</v>
      </c>
      <c r="L376" s="5" t="s">
        <v>8</v>
      </c>
      <c r="N376" s="3" t="s">
        <v>10</v>
      </c>
      <c r="S376" s="5" t="s">
        <v>8</v>
      </c>
      <c r="U376" s="3" t="s">
        <v>10</v>
      </c>
    </row>
    <row r="377" spans="6:21">
      <c r="F377" s="1" t="s">
        <v>8</v>
      </c>
      <c r="H377" t="s">
        <v>10</v>
      </c>
      <c r="L377" s="5" t="s">
        <v>8</v>
      </c>
      <c r="N377" s="3" t="s">
        <v>10</v>
      </c>
      <c r="S377" s="5" t="s">
        <v>8</v>
      </c>
      <c r="U377" s="3" t="s">
        <v>10</v>
      </c>
    </row>
    <row r="378" spans="6:21">
      <c r="F378" s="1" t="s">
        <v>8</v>
      </c>
      <c r="H378" t="s">
        <v>10</v>
      </c>
      <c r="L378" s="5" t="s">
        <v>8</v>
      </c>
      <c r="N378" s="3" t="s">
        <v>10</v>
      </c>
      <c r="S378" s="5" t="s">
        <v>8</v>
      </c>
      <c r="U378" s="3" t="s">
        <v>10</v>
      </c>
    </row>
    <row r="379" spans="6:21">
      <c r="F379" s="1" t="s">
        <v>8</v>
      </c>
      <c r="H379" t="s">
        <v>10</v>
      </c>
      <c r="L379" s="5" t="s">
        <v>8</v>
      </c>
      <c r="N379" s="3" t="s">
        <v>10</v>
      </c>
      <c r="S379" s="5" t="s">
        <v>8</v>
      </c>
      <c r="U379" s="3" t="s">
        <v>10</v>
      </c>
    </row>
    <row r="380" spans="6:21">
      <c r="F380" s="1" t="s">
        <v>8</v>
      </c>
      <c r="H380" t="s">
        <v>10</v>
      </c>
      <c r="L380" s="5" t="s">
        <v>8</v>
      </c>
      <c r="N380" s="3" t="s">
        <v>10</v>
      </c>
      <c r="S380" s="5" t="s">
        <v>8</v>
      </c>
      <c r="U380" s="3" t="s">
        <v>10</v>
      </c>
    </row>
    <row r="381" spans="6:21">
      <c r="F381" s="1" t="s">
        <v>8</v>
      </c>
      <c r="H381" t="s">
        <v>10</v>
      </c>
      <c r="L381" s="5" t="s">
        <v>8</v>
      </c>
      <c r="N381" s="3" t="s">
        <v>10</v>
      </c>
      <c r="S381" s="5" t="s">
        <v>8</v>
      </c>
      <c r="U381" s="3" t="s">
        <v>10</v>
      </c>
    </row>
    <row r="382" spans="6:21">
      <c r="F382" s="1" t="s">
        <v>8</v>
      </c>
      <c r="H382" t="s">
        <v>10</v>
      </c>
      <c r="L382" s="5" t="s">
        <v>8</v>
      </c>
      <c r="N382" s="3" t="s">
        <v>10</v>
      </c>
      <c r="S382" s="5" t="s">
        <v>8</v>
      </c>
      <c r="U382" s="3" t="s">
        <v>10</v>
      </c>
    </row>
    <row r="383" spans="6:21">
      <c r="F383" s="1" t="s">
        <v>8</v>
      </c>
      <c r="H383" t="s">
        <v>10</v>
      </c>
      <c r="L383" s="5" t="s">
        <v>8</v>
      </c>
      <c r="N383" s="3" t="s">
        <v>10</v>
      </c>
      <c r="S383" s="5" t="s">
        <v>8</v>
      </c>
      <c r="U383" s="3" t="s">
        <v>10</v>
      </c>
    </row>
    <row r="384" spans="6:21">
      <c r="F384" s="1" t="s">
        <v>8</v>
      </c>
      <c r="H384" t="s">
        <v>10</v>
      </c>
      <c r="L384" s="5" t="s">
        <v>8</v>
      </c>
      <c r="N384" s="3" t="s">
        <v>10</v>
      </c>
      <c r="S384" s="5" t="s">
        <v>8</v>
      </c>
      <c r="U384" s="3" t="s">
        <v>10</v>
      </c>
    </row>
    <row r="385" spans="6:21">
      <c r="F385" s="1" t="s">
        <v>8</v>
      </c>
      <c r="H385" t="s">
        <v>10</v>
      </c>
      <c r="L385" s="5" t="s">
        <v>8</v>
      </c>
      <c r="N385" s="3" t="s">
        <v>10</v>
      </c>
      <c r="S385" s="5" t="s">
        <v>8</v>
      </c>
      <c r="U385" s="3" t="s">
        <v>10</v>
      </c>
    </row>
    <row r="386" spans="6:21">
      <c r="F386" s="1" t="s">
        <v>8</v>
      </c>
      <c r="H386" t="s">
        <v>10</v>
      </c>
      <c r="L386" s="5" t="s">
        <v>8</v>
      </c>
      <c r="N386" s="3" t="s">
        <v>10</v>
      </c>
      <c r="S386" s="5" t="s">
        <v>8</v>
      </c>
      <c r="U386" s="3" t="s">
        <v>10</v>
      </c>
    </row>
    <row r="387" spans="6:21">
      <c r="F387" s="1" t="s">
        <v>8</v>
      </c>
      <c r="H387" t="s">
        <v>10</v>
      </c>
      <c r="L387" s="5" t="s">
        <v>8</v>
      </c>
      <c r="N387" s="3" t="s">
        <v>10</v>
      </c>
      <c r="S387" s="5" t="s">
        <v>8</v>
      </c>
      <c r="U387" s="3" t="s">
        <v>10</v>
      </c>
    </row>
    <row r="388" spans="6:21">
      <c r="F388" s="1" t="s">
        <v>8</v>
      </c>
      <c r="H388" t="s">
        <v>10</v>
      </c>
      <c r="L388" s="5" t="s">
        <v>8</v>
      </c>
      <c r="N388" s="3" t="s">
        <v>10</v>
      </c>
      <c r="S388" s="5" t="s">
        <v>8</v>
      </c>
      <c r="U388" s="3" t="s">
        <v>10</v>
      </c>
    </row>
    <row r="389" spans="6:21">
      <c r="F389" s="1" t="s">
        <v>8</v>
      </c>
      <c r="H389" t="s">
        <v>10</v>
      </c>
      <c r="L389" s="5" t="s">
        <v>8</v>
      </c>
      <c r="N389" s="3" t="s">
        <v>10</v>
      </c>
      <c r="S389" s="5" t="s">
        <v>8</v>
      </c>
      <c r="U389" s="3" t="s">
        <v>10</v>
      </c>
    </row>
    <row r="390" spans="6:21">
      <c r="F390" s="1" t="s">
        <v>8</v>
      </c>
      <c r="H390" t="s">
        <v>10</v>
      </c>
      <c r="L390" s="5" t="s">
        <v>8</v>
      </c>
      <c r="N390" s="3" t="s">
        <v>10</v>
      </c>
      <c r="S390" s="5" t="s">
        <v>8</v>
      </c>
      <c r="U390" s="3" t="s">
        <v>10</v>
      </c>
    </row>
    <row r="391" spans="6:21">
      <c r="F391" s="1" t="s">
        <v>8</v>
      </c>
      <c r="H391" t="s">
        <v>10</v>
      </c>
      <c r="L391" s="5" t="s">
        <v>8</v>
      </c>
      <c r="N391" s="3" t="s">
        <v>10</v>
      </c>
      <c r="S391" s="5" t="s">
        <v>8</v>
      </c>
      <c r="U391" s="3" t="s">
        <v>10</v>
      </c>
    </row>
    <row r="392" spans="6:21">
      <c r="F392" s="1" t="s">
        <v>8</v>
      </c>
      <c r="H392" t="s">
        <v>10</v>
      </c>
      <c r="L392" s="5" t="s">
        <v>8</v>
      </c>
      <c r="N392" s="3" t="s">
        <v>10</v>
      </c>
      <c r="S392" s="5" t="s">
        <v>8</v>
      </c>
      <c r="U392" s="3" t="s">
        <v>10</v>
      </c>
    </row>
    <row r="393" spans="6:21">
      <c r="F393" s="1" t="s">
        <v>8</v>
      </c>
      <c r="H393" t="s">
        <v>10</v>
      </c>
      <c r="L393" s="5" t="s">
        <v>8</v>
      </c>
      <c r="N393" s="3" t="s">
        <v>10</v>
      </c>
      <c r="S393" s="5" t="s">
        <v>8</v>
      </c>
      <c r="U393" s="3" t="s">
        <v>10</v>
      </c>
    </row>
    <row r="394" spans="6:21">
      <c r="F394" s="1" t="s">
        <v>8</v>
      </c>
      <c r="H394" t="s">
        <v>10</v>
      </c>
      <c r="L394" s="5" t="s">
        <v>8</v>
      </c>
      <c r="N394" s="3" t="s">
        <v>10</v>
      </c>
      <c r="S394" s="5" t="s">
        <v>8</v>
      </c>
      <c r="U394" s="3" t="s">
        <v>10</v>
      </c>
    </row>
    <row r="395" spans="6:21">
      <c r="F395" s="1" t="s">
        <v>8</v>
      </c>
      <c r="H395" t="s">
        <v>10</v>
      </c>
      <c r="L395" s="5" t="s">
        <v>8</v>
      </c>
      <c r="N395" s="3" t="s">
        <v>10</v>
      </c>
      <c r="S395" s="5" t="s">
        <v>8</v>
      </c>
      <c r="U395" s="3" t="s">
        <v>10</v>
      </c>
    </row>
    <row r="396" spans="6:21">
      <c r="F396" s="1" t="s">
        <v>8</v>
      </c>
      <c r="H396" t="s">
        <v>10</v>
      </c>
      <c r="L396" s="5" t="s">
        <v>8</v>
      </c>
      <c r="N396" s="3" t="s">
        <v>10</v>
      </c>
      <c r="S396" s="5" t="s">
        <v>8</v>
      </c>
      <c r="U396" s="3" t="s">
        <v>10</v>
      </c>
    </row>
    <row r="397" spans="6:21">
      <c r="F397" s="1" t="s">
        <v>8</v>
      </c>
      <c r="H397" t="s">
        <v>10</v>
      </c>
      <c r="L397" s="5" t="s">
        <v>8</v>
      </c>
      <c r="N397" s="3" t="s">
        <v>10</v>
      </c>
      <c r="S397" s="5" t="s">
        <v>8</v>
      </c>
      <c r="U397" s="3" t="s">
        <v>10</v>
      </c>
    </row>
    <row r="398" spans="6:21">
      <c r="F398" s="1" t="s">
        <v>8</v>
      </c>
      <c r="H398" t="s">
        <v>10</v>
      </c>
      <c r="L398" s="5" t="s">
        <v>8</v>
      </c>
      <c r="N398" s="3" t="s">
        <v>10</v>
      </c>
      <c r="S398" s="5" t="s">
        <v>8</v>
      </c>
      <c r="U398" s="3" t="s">
        <v>10</v>
      </c>
    </row>
    <row r="399" spans="6:21">
      <c r="F399" s="1" t="s">
        <v>8</v>
      </c>
      <c r="H399" t="s">
        <v>10</v>
      </c>
      <c r="L399" s="5" t="s">
        <v>8</v>
      </c>
      <c r="N399" s="3" t="s">
        <v>10</v>
      </c>
      <c r="S399" s="5" t="s">
        <v>8</v>
      </c>
      <c r="U399" s="3" t="s">
        <v>10</v>
      </c>
    </row>
    <row r="400" spans="6:21">
      <c r="F400" s="1" t="s">
        <v>8</v>
      </c>
      <c r="H400" t="s">
        <v>10</v>
      </c>
      <c r="L400" s="5" t="s">
        <v>8</v>
      </c>
      <c r="N400" s="3" t="s">
        <v>10</v>
      </c>
      <c r="S400" s="5" t="s">
        <v>8</v>
      </c>
      <c r="U400" s="3" t="s">
        <v>10</v>
      </c>
    </row>
    <row r="401" spans="6:21">
      <c r="F401" s="1" t="s">
        <v>8</v>
      </c>
      <c r="H401" t="s">
        <v>10</v>
      </c>
      <c r="L401" s="5" t="s">
        <v>8</v>
      </c>
      <c r="N401" s="3" t="s">
        <v>10</v>
      </c>
      <c r="S401" s="5" t="s">
        <v>8</v>
      </c>
      <c r="U401" s="3" t="s">
        <v>10</v>
      </c>
    </row>
    <row r="402" spans="6:21">
      <c r="F402" s="1" t="s">
        <v>8</v>
      </c>
      <c r="H402" t="s">
        <v>10</v>
      </c>
      <c r="L402" s="5" t="s">
        <v>8</v>
      </c>
      <c r="N402" s="3" t="s">
        <v>10</v>
      </c>
      <c r="S402" s="5" t="s">
        <v>8</v>
      </c>
      <c r="U402" s="3" t="s">
        <v>10</v>
      </c>
    </row>
    <row r="403" spans="6:21">
      <c r="F403" s="1" t="s">
        <v>8</v>
      </c>
      <c r="H403" t="s">
        <v>10</v>
      </c>
      <c r="L403" s="5" t="s">
        <v>8</v>
      </c>
      <c r="N403" s="3" t="s">
        <v>10</v>
      </c>
      <c r="S403" s="5" t="s">
        <v>8</v>
      </c>
      <c r="U403" s="3" t="s">
        <v>10</v>
      </c>
    </row>
    <row r="404" spans="6:21">
      <c r="F404" s="1" t="s">
        <v>8</v>
      </c>
      <c r="H404" t="s">
        <v>10</v>
      </c>
      <c r="L404" s="5" t="s">
        <v>8</v>
      </c>
      <c r="N404" s="3" t="s">
        <v>10</v>
      </c>
      <c r="S404" s="5" t="s">
        <v>8</v>
      </c>
      <c r="U404" s="3" t="s">
        <v>10</v>
      </c>
    </row>
    <row r="405" spans="6:21">
      <c r="F405" s="1" t="s">
        <v>8</v>
      </c>
      <c r="H405" t="s">
        <v>10</v>
      </c>
      <c r="L405" s="5" t="s">
        <v>8</v>
      </c>
      <c r="N405" s="3" t="s">
        <v>10</v>
      </c>
      <c r="S405" s="5" t="s">
        <v>8</v>
      </c>
      <c r="U405" s="3" t="s">
        <v>10</v>
      </c>
    </row>
    <row r="406" spans="6:21">
      <c r="F406" s="1" t="s">
        <v>8</v>
      </c>
      <c r="H406" t="s">
        <v>10</v>
      </c>
      <c r="L406" s="5" t="s">
        <v>8</v>
      </c>
      <c r="N406" s="3" t="s">
        <v>10</v>
      </c>
      <c r="S406" s="5" t="s">
        <v>8</v>
      </c>
      <c r="U406" s="3" t="s">
        <v>10</v>
      </c>
    </row>
    <row r="407" spans="6:21">
      <c r="F407" s="1" t="s">
        <v>8</v>
      </c>
      <c r="H407" t="s">
        <v>10</v>
      </c>
      <c r="L407" s="5" t="s">
        <v>8</v>
      </c>
      <c r="N407" s="3" t="s">
        <v>10</v>
      </c>
      <c r="S407" s="5" t="s">
        <v>8</v>
      </c>
      <c r="U407" s="3" t="s">
        <v>10</v>
      </c>
    </row>
    <row r="408" spans="6:21">
      <c r="F408" s="1" t="s">
        <v>8</v>
      </c>
      <c r="H408" t="s">
        <v>10</v>
      </c>
      <c r="L408" s="5" t="s">
        <v>8</v>
      </c>
      <c r="N408" s="3" t="s">
        <v>10</v>
      </c>
      <c r="S408" s="5" t="s">
        <v>8</v>
      </c>
      <c r="U408" s="3" t="s">
        <v>10</v>
      </c>
    </row>
    <row r="409" spans="6:21">
      <c r="F409" s="1" t="s">
        <v>8</v>
      </c>
      <c r="H409" t="s">
        <v>10</v>
      </c>
      <c r="L409" s="5" t="s">
        <v>8</v>
      </c>
      <c r="N409" s="3" t="s">
        <v>10</v>
      </c>
      <c r="S409" s="5" t="s">
        <v>8</v>
      </c>
      <c r="U409" s="3" t="s">
        <v>10</v>
      </c>
    </row>
    <row r="410" spans="6:21">
      <c r="F410" s="1" t="s">
        <v>8</v>
      </c>
      <c r="H410" t="s">
        <v>10</v>
      </c>
      <c r="L410" s="5" t="s">
        <v>8</v>
      </c>
      <c r="N410" s="3" t="s">
        <v>10</v>
      </c>
      <c r="S410" s="5" t="s">
        <v>8</v>
      </c>
      <c r="U410" s="3" t="s">
        <v>10</v>
      </c>
    </row>
    <row r="411" spans="6:21">
      <c r="F411" s="1" t="s">
        <v>8</v>
      </c>
      <c r="H411" t="s">
        <v>10</v>
      </c>
      <c r="L411" s="5" t="s">
        <v>8</v>
      </c>
      <c r="N411" s="3" t="s">
        <v>10</v>
      </c>
      <c r="S411" s="5" t="s">
        <v>8</v>
      </c>
      <c r="U411" s="3" t="s">
        <v>10</v>
      </c>
    </row>
    <row r="412" spans="6:21">
      <c r="F412" s="1" t="s">
        <v>8</v>
      </c>
      <c r="H412" t="s">
        <v>10</v>
      </c>
      <c r="L412" s="5" t="s">
        <v>8</v>
      </c>
      <c r="N412" s="3" t="s">
        <v>10</v>
      </c>
      <c r="S412" s="5" t="s">
        <v>8</v>
      </c>
      <c r="U412" s="3" t="s">
        <v>10</v>
      </c>
    </row>
    <row r="413" spans="6:21">
      <c r="F413" s="1" t="s">
        <v>8</v>
      </c>
      <c r="H413" t="s">
        <v>10</v>
      </c>
      <c r="L413" s="5" t="s">
        <v>8</v>
      </c>
      <c r="N413" s="3" t="s">
        <v>10</v>
      </c>
      <c r="S413" s="5" t="s">
        <v>8</v>
      </c>
      <c r="U413" s="3" t="s">
        <v>10</v>
      </c>
    </row>
    <row r="414" spans="6:21">
      <c r="F414" s="1" t="s">
        <v>8</v>
      </c>
      <c r="H414" t="s">
        <v>10</v>
      </c>
      <c r="L414" s="5" t="s">
        <v>8</v>
      </c>
      <c r="N414" s="3" t="s">
        <v>10</v>
      </c>
      <c r="S414" s="5" t="s">
        <v>8</v>
      </c>
      <c r="U414" s="3" t="s">
        <v>10</v>
      </c>
    </row>
    <row r="415" spans="6:21">
      <c r="F415" s="1" t="s">
        <v>8</v>
      </c>
      <c r="H415" t="s">
        <v>10</v>
      </c>
      <c r="L415" s="5" t="s">
        <v>8</v>
      </c>
      <c r="N415" s="3" t="s">
        <v>10</v>
      </c>
      <c r="S415" s="5" t="s">
        <v>8</v>
      </c>
      <c r="U415" s="3" t="s">
        <v>10</v>
      </c>
    </row>
    <row r="416" spans="6:21">
      <c r="F416" s="1" t="s">
        <v>8</v>
      </c>
      <c r="H416" t="s">
        <v>10</v>
      </c>
      <c r="L416" s="5" t="s">
        <v>8</v>
      </c>
      <c r="N416" s="3" t="s">
        <v>10</v>
      </c>
      <c r="S416" s="5" t="s">
        <v>8</v>
      </c>
      <c r="U416" s="3" t="s">
        <v>10</v>
      </c>
    </row>
    <row r="417" spans="6:21">
      <c r="F417" s="1" t="s">
        <v>8</v>
      </c>
      <c r="H417" t="s">
        <v>10</v>
      </c>
      <c r="L417" s="5" t="s">
        <v>8</v>
      </c>
      <c r="N417" s="3" t="s">
        <v>10</v>
      </c>
      <c r="S417" s="5" t="s">
        <v>8</v>
      </c>
      <c r="U417" s="3" t="s">
        <v>10</v>
      </c>
    </row>
    <row r="418" spans="6:21">
      <c r="F418" s="1" t="s">
        <v>8</v>
      </c>
      <c r="H418" t="s">
        <v>10</v>
      </c>
      <c r="L418" s="5" t="s">
        <v>8</v>
      </c>
      <c r="N418" s="3" t="s">
        <v>10</v>
      </c>
      <c r="S418" s="5" t="s">
        <v>8</v>
      </c>
      <c r="U418" s="3" t="s">
        <v>10</v>
      </c>
    </row>
    <row r="419" spans="6:21">
      <c r="F419" s="1" t="s">
        <v>8</v>
      </c>
      <c r="H419" t="s">
        <v>10</v>
      </c>
      <c r="L419" s="5" t="s">
        <v>8</v>
      </c>
      <c r="N419" s="3" t="s">
        <v>10</v>
      </c>
      <c r="S419" s="5" t="s">
        <v>8</v>
      </c>
      <c r="U419" s="3" t="s">
        <v>10</v>
      </c>
    </row>
    <row r="420" spans="6:21">
      <c r="F420" s="1" t="s">
        <v>8</v>
      </c>
      <c r="H420" t="s">
        <v>10</v>
      </c>
      <c r="L420" s="5" t="s">
        <v>8</v>
      </c>
      <c r="N420" s="3" t="s">
        <v>10</v>
      </c>
      <c r="S420" s="5" t="s">
        <v>8</v>
      </c>
      <c r="U420" s="3" t="s">
        <v>10</v>
      </c>
    </row>
    <row r="421" spans="6:21">
      <c r="F421" s="1" t="s">
        <v>8</v>
      </c>
      <c r="H421" t="s">
        <v>10</v>
      </c>
      <c r="L421" s="5" t="s">
        <v>8</v>
      </c>
      <c r="N421" s="3" t="s">
        <v>10</v>
      </c>
      <c r="S421" s="5" t="s">
        <v>8</v>
      </c>
      <c r="U421" s="3" t="s">
        <v>10</v>
      </c>
    </row>
    <row r="422" spans="6:21">
      <c r="F422" s="1" t="s">
        <v>8</v>
      </c>
      <c r="H422" t="s">
        <v>10</v>
      </c>
      <c r="L422" s="5" t="s">
        <v>8</v>
      </c>
      <c r="N422" s="3" t="s">
        <v>10</v>
      </c>
      <c r="S422" s="5" t="s">
        <v>8</v>
      </c>
      <c r="U422" s="3" t="s">
        <v>10</v>
      </c>
    </row>
    <row r="423" spans="6:21">
      <c r="F423" s="1" t="s">
        <v>8</v>
      </c>
      <c r="H423" t="s">
        <v>10</v>
      </c>
      <c r="L423" s="5" t="s">
        <v>8</v>
      </c>
      <c r="N423" s="3" t="s">
        <v>10</v>
      </c>
      <c r="S423" s="5" t="s">
        <v>8</v>
      </c>
      <c r="U423" s="3" t="s">
        <v>10</v>
      </c>
    </row>
    <row r="424" spans="6:21">
      <c r="F424" s="1" t="s">
        <v>8</v>
      </c>
      <c r="H424" t="s">
        <v>10</v>
      </c>
      <c r="L424" s="5" t="s">
        <v>8</v>
      </c>
      <c r="N424" s="3" t="s">
        <v>10</v>
      </c>
      <c r="S424" s="5" t="s">
        <v>8</v>
      </c>
      <c r="U424" s="3" t="s">
        <v>10</v>
      </c>
    </row>
    <row r="425" spans="6:21">
      <c r="F425" s="1" t="s">
        <v>8</v>
      </c>
      <c r="H425" t="s">
        <v>10</v>
      </c>
      <c r="L425" s="5" t="s">
        <v>8</v>
      </c>
      <c r="N425" s="3" t="s">
        <v>10</v>
      </c>
      <c r="S425" s="5" t="s">
        <v>8</v>
      </c>
      <c r="U425" s="3" t="s">
        <v>10</v>
      </c>
    </row>
    <row r="426" spans="6:21">
      <c r="F426" s="1" t="s">
        <v>8</v>
      </c>
      <c r="H426" t="s">
        <v>10</v>
      </c>
      <c r="L426" s="5" t="s">
        <v>8</v>
      </c>
      <c r="N426" s="3" t="s">
        <v>10</v>
      </c>
      <c r="S426" s="5" t="s">
        <v>8</v>
      </c>
      <c r="U426" s="3" t="s">
        <v>10</v>
      </c>
    </row>
    <row r="427" spans="6:21">
      <c r="F427" s="1" t="s">
        <v>8</v>
      </c>
      <c r="H427" t="s">
        <v>10</v>
      </c>
      <c r="L427" s="5" t="s">
        <v>8</v>
      </c>
      <c r="N427" s="3" t="s">
        <v>10</v>
      </c>
      <c r="S427" s="5" t="s">
        <v>8</v>
      </c>
      <c r="U427" s="3" t="s">
        <v>10</v>
      </c>
    </row>
    <row r="428" spans="6:21">
      <c r="F428" s="1" t="s">
        <v>8</v>
      </c>
      <c r="H428" t="s">
        <v>10</v>
      </c>
      <c r="L428" s="5" t="s">
        <v>8</v>
      </c>
      <c r="N428" s="3" t="s">
        <v>10</v>
      </c>
      <c r="S428" s="5" t="s">
        <v>8</v>
      </c>
      <c r="U428" s="3" t="s">
        <v>10</v>
      </c>
    </row>
    <row r="429" spans="6:21">
      <c r="F429" s="1" t="s">
        <v>8</v>
      </c>
      <c r="H429" t="s">
        <v>10</v>
      </c>
      <c r="L429" s="5" t="s">
        <v>8</v>
      </c>
      <c r="N429" s="3" t="s">
        <v>10</v>
      </c>
      <c r="S429" s="5" t="s">
        <v>8</v>
      </c>
      <c r="U429" s="3" t="s">
        <v>10</v>
      </c>
    </row>
    <row r="430" spans="6:21">
      <c r="F430" s="1" t="s">
        <v>8</v>
      </c>
      <c r="H430" t="s">
        <v>10</v>
      </c>
      <c r="L430" s="5" t="s">
        <v>8</v>
      </c>
      <c r="N430" s="3" t="s">
        <v>10</v>
      </c>
      <c r="S430" s="5" t="s">
        <v>8</v>
      </c>
      <c r="U430" s="3" t="s">
        <v>10</v>
      </c>
    </row>
    <row r="431" spans="6:21">
      <c r="F431" s="1" t="s">
        <v>8</v>
      </c>
      <c r="H431" t="s">
        <v>10</v>
      </c>
      <c r="L431" s="5" t="s">
        <v>8</v>
      </c>
      <c r="N431" s="3" t="s">
        <v>10</v>
      </c>
      <c r="S431" s="5" t="s">
        <v>8</v>
      </c>
      <c r="U431" s="3" t="s">
        <v>10</v>
      </c>
    </row>
    <row r="432" spans="6:21">
      <c r="F432" s="1" t="s">
        <v>8</v>
      </c>
      <c r="H432" t="s">
        <v>10</v>
      </c>
      <c r="L432" s="5" t="s">
        <v>8</v>
      </c>
      <c r="N432" s="3" t="s">
        <v>10</v>
      </c>
      <c r="S432" s="5" t="s">
        <v>8</v>
      </c>
      <c r="U432" s="3" t="s">
        <v>10</v>
      </c>
    </row>
    <row r="433" spans="6:21">
      <c r="F433" s="1" t="s">
        <v>8</v>
      </c>
      <c r="H433" t="s">
        <v>10</v>
      </c>
      <c r="L433" s="5" t="s">
        <v>8</v>
      </c>
      <c r="N433" s="3" t="s">
        <v>10</v>
      </c>
      <c r="S433" s="5" t="s">
        <v>8</v>
      </c>
      <c r="U433" s="3" t="s">
        <v>10</v>
      </c>
    </row>
    <row r="434" spans="6:21">
      <c r="F434" s="1" t="s">
        <v>8</v>
      </c>
      <c r="H434" t="s">
        <v>10</v>
      </c>
      <c r="L434" s="5" t="s">
        <v>8</v>
      </c>
      <c r="N434" s="3" t="s">
        <v>10</v>
      </c>
      <c r="S434" s="5" t="s">
        <v>8</v>
      </c>
      <c r="U434" s="3" t="s">
        <v>10</v>
      </c>
    </row>
    <row r="435" spans="6:21">
      <c r="F435" s="1" t="s">
        <v>8</v>
      </c>
      <c r="H435" t="s">
        <v>10</v>
      </c>
      <c r="L435" s="5" t="s">
        <v>8</v>
      </c>
      <c r="N435" s="3" t="s">
        <v>10</v>
      </c>
      <c r="S435" s="5" t="s">
        <v>8</v>
      </c>
      <c r="U435" s="3" t="s">
        <v>10</v>
      </c>
    </row>
    <row r="436" spans="6:21">
      <c r="F436" s="1" t="s">
        <v>8</v>
      </c>
      <c r="H436" t="s">
        <v>10</v>
      </c>
      <c r="L436" s="5" t="s">
        <v>8</v>
      </c>
      <c r="N436" s="3" t="s">
        <v>10</v>
      </c>
      <c r="S436" s="5" t="s">
        <v>8</v>
      </c>
      <c r="U436" s="3" t="s">
        <v>10</v>
      </c>
    </row>
    <row r="437" spans="6:21">
      <c r="F437" s="1" t="s">
        <v>8</v>
      </c>
      <c r="H437" t="s">
        <v>10</v>
      </c>
      <c r="L437" s="5" t="s">
        <v>8</v>
      </c>
      <c r="N437" s="3" t="s">
        <v>10</v>
      </c>
      <c r="S437" s="5" t="s">
        <v>8</v>
      </c>
      <c r="U437" s="3" t="s">
        <v>10</v>
      </c>
    </row>
    <row r="438" spans="6:21">
      <c r="F438" s="1" t="s">
        <v>8</v>
      </c>
      <c r="H438" t="s">
        <v>10</v>
      </c>
      <c r="L438" s="5" t="s">
        <v>8</v>
      </c>
      <c r="N438" s="3" t="s">
        <v>10</v>
      </c>
      <c r="S438" s="5" t="s">
        <v>8</v>
      </c>
      <c r="U438" s="3" t="s">
        <v>10</v>
      </c>
    </row>
    <row r="439" spans="6:21">
      <c r="F439" s="1" t="s">
        <v>8</v>
      </c>
      <c r="H439" t="s">
        <v>10</v>
      </c>
      <c r="L439" s="5" t="s">
        <v>8</v>
      </c>
      <c r="N439" s="3" t="s">
        <v>10</v>
      </c>
      <c r="S439" s="5" t="s">
        <v>8</v>
      </c>
      <c r="U439" s="3" t="s">
        <v>10</v>
      </c>
    </row>
    <row r="440" spans="6:21">
      <c r="F440" s="1" t="s">
        <v>8</v>
      </c>
      <c r="H440" t="s">
        <v>10</v>
      </c>
      <c r="L440" s="5" t="s">
        <v>8</v>
      </c>
      <c r="N440" s="3" t="s">
        <v>10</v>
      </c>
      <c r="S440" s="5" t="s">
        <v>8</v>
      </c>
      <c r="U440" s="3" t="s">
        <v>10</v>
      </c>
    </row>
    <row r="441" spans="6:21">
      <c r="F441" s="1" t="s">
        <v>8</v>
      </c>
      <c r="H441" t="s">
        <v>10</v>
      </c>
      <c r="L441" s="5" t="s">
        <v>8</v>
      </c>
      <c r="N441" s="3" t="s">
        <v>10</v>
      </c>
      <c r="S441" s="5" t="s">
        <v>8</v>
      </c>
      <c r="U441" s="3" t="s">
        <v>10</v>
      </c>
    </row>
    <row r="442" spans="6:21">
      <c r="F442" s="1" t="s">
        <v>8</v>
      </c>
      <c r="H442" t="s">
        <v>10</v>
      </c>
      <c r="L442" s="5" t="s">
        <v>8</v>
      </c>
      <c r="N442" s="3" t="s">
        <v>10</v>
      </c>
      <c r="S442" s="5" t="s">
        <v>8</v>
      </c>
      <c r="U442" s="3" t="s">
        <v>10</v>
      </c>
    </row>
    <row r="443" spans="6:21">
      <c r="F443" s="1" t="s">
        <v>8</v>
      </c>
      <c r="H443" t="s">
        <v>10</v>
      </c>
      <c r="L443" s="5" t="s">
        <v>8</v>
      </c>
      <c r="N443" s="3" t="s">
        <v>10</v>
      </c>
      <c r="S443" s="5" t="s">
        <v>8</v>
      </c>
      <c r="U443" s="3" t="s">
        <v>10</v>
      </c>
    </row>
    <row r="444" spans="6:21">
      <c r="F444" s="1" t="s">
        <v>8</v>
      </c>
      <c r="H444" t="s">
        <v>10</v>
      </c>
      <c r="L444" s="5" t="s">
        <v>8</v>
      </c>
      <c r="N444" s="3" t="s">
        <v>10</v>
      </c>
      <c r="S444" s="5" t="s">
        <v>8</v>
      </c>
      <c r="U444" s="3" t="s">
        <v>10</v>
      </c>
    </row>
    <row r="445" spans="6:21">
      <c r="F445" s="1" t="s">
        <v>8</v>
      </c>
      <c r="H445" t="s">
        <v>10</v>
      </c>
      <c r="L445" s="5" t="s">
        <v>8</v>
      </c>
      <c r="N445" s="3" t="s">
        <v>10</v>
      </c>
      <c r="S445" s="5" t="s">
        <v>8</v>
      </c>
      <c r="U445" s="3" t="s">
        <v>10</v>
      </c>
    </row>
    <row r="446" spans="6:21">
      <c r="F446" s="1" t="s">
        <v>8</v>
      </c>
      <c r="H446" t="s">
        <v>10</v>
      </c>
      <c r="L446" s="5" t="s">
        <v>8</v>
      </c>
      <c r="N446" s="3" t="s">
        <v>10</v>
      </c>
      <c r="S446" s="5" t="s">
        <v>8</v>
      </c>
      <c r="U446" s="3" t="s">
        <v>10</v>
      </c>
    </row>
    <row r="447" spans="6:21">
      <c r="F447" s="1" t="s">
        <v>8</v>
      </c>
      <c r="H447" t="s">
        <v>10</v>
      </c>
      <c r="L447" s="5" t="s">
        <v>8</v>
      </c>
      <c r="N447" s="3" t="s">
        <v>10</v>
      </c>
      <c r="S447" s="5" t="s">
        <v>8</v>
      </c>
      <c r="U447" s="3" t="s">
        <v>10</v>
      </c>
    </row>
    <row r="448" spans="6:21">
      <c r="F448" s="1" t="s">
        <v>8</v>
      </c>
      <c r="H448" t="s">
        <v>10</v>
      </c>
      <c r="L448" s="5" t="s">
        <v>8</v>
      </c>
      <c r="N448" s="3" t="s">
        <v>10</v>
      </c>
      <c r="S448" s="5" t="s">
        <v>8</v>
      </c>
      <c r="U448" s="3" t="s">
        <v>10</v>
      </c>
    </row>
    <row r="449" spans="6:21">
      <c r="F449" s="1" t="s">
        <v>8</v>
      </c>
      <c r="H449" t="s">
        <v>10</v>
      </c>
      <c r="L449" s="5" t="s">
        <v>8</v>
      </c>
      <c r="N449" s="3" t="s">
        <v>10</v>
      </c>
      <c r="S449" s="5" t="s">
        <v>8</v>
      </c>
      <c r="U449" s="3" t="s">
        <v>10</v>
      </c>
    </row>
    <row r="450" spans="6:21">
      <c r="F450" s="1" t="s">
        <v>8</v>
      </c>
      <c r="H450" t="s">
        <v>10</v>
      </c>
      <c r="L450" s="5" t="s">
        <v>8</v>
      </c>
      <c r="N450" s="3" t="s">
        <v>10</v>
      </c>
      <c r="S450" s="5" t="s">
        <v>8</v>
      </c>
      <c r="U450" s="3" t="s">
        <v>10</v>
      </c>
    </row>
    <row r="451" spans="6:21">
      <c r="F451" s="1" t="s">
        <v>8</v>
      </c>
      <c r="H451" t="s">
        <v>10</v>
      </c>
      <c r="L451" s="5" t="s">
        <v>8</v>
      </c>
      <c r="N451" s="3" t="s">
        <v>10</v>
      </c>
      <c r="S451" s="5" t="s">
        <v>8</v>
      </c>
      <c r="U451" s="3" t="s">
        <v>10</v>
      </c>
    </row>
    <row r="452" spans="6:21">
      <c r="F452" s="1" t="s">
        <v>8</v>
      </c>
      <c r="H452" t="s">
        <v>10</v>
      </c>
      <c r="L452" s="5" t="s">
        <v>8</v>
      </c>
      <c r="N452" s="3" t="s">
        <v>10</v>
      </c>
      <c r="S452" s="5" t="s">
        <v>8</v>
      </c>
      <c r="U452" s="3" t="s">
        <v>10</v>
      </c>
    </row>
    <row r="453" spans="6:21">
      <c r="F453" s="1" t="s">
        <v>8</v>
      </c>
      <c r="H453" t="s">
        <v>10</v>
      </c>
      <c r="L453" s="5" t="s">
        <v>8</v>
      </c>
      <c r="N453" s="3" t="s">
        <v>10</v>
      </c>
      <c r="S453" s="5" t="s">
        <v>8</v>
      </c>
      <c r="U453" s="3" t="s">
        <v>10</v>
      </c>
    </row>
    <row r="454" spans="6:21">
      <c r="F454" s="1" t="s">
        <v>8</v>
      </c>
      <c r="H454" t="s">
        <v>10</v>
      </c>
      <c r="L454" s="5" t="s">
        <v>8</v>
      </c>
      <c r="N454" s="3" t="s">
        <v>10</v>
      </c>
      <c r="S454" s="5" t="s">
        <v>8</v>
      </c>
      <c r="U454" s="3" t="s">
        <v>10</v>
      </c>
    </row>
    <row r="455" spans="6:21">
      <c r="F455" s="1" t="s">
        <v>8</v>
      </c>
      <c r="H455" t="s">
        <v>10</v>
      </c>
      <c r="L455" s="5" t="s">
        <v>8</v>
      </c>
      <c r="N455" s="3" t="s">
        <v>10</v>
      </c>
      <c r="S455" s="5" t="s">
        <v>8</v>
      </c>
      <c r="U455" s="3" t="s">
        <v>10</v>
      </c>
    </row>
    <row r="456" spans="6:21">
      <c r="F456" s="1" t="s">
        <v>8</v>
      </c>
      <c r="H456" t="s">
        <v>10</v>
      </c>
      <c r="L456" s="5" t="s">
        <v>8</v>
      </c>
      <c r="N456" s="3" t="s">
        <v>10</v>
      </c>
      <c r="S456" s="5" t="s">
        <v>8</v>
      </c>
      <c r="U456" s="3" t="s">
        <v>10</v>
      </c>
    </row>
    <row r="457" spans="6:21">
      <c r="F457" s="1" t="s">
        <v>8</v>
      </c>
      <c r="H457" t="s">
        <v>10</v>
      </c>
      <c r="L457" s="5" t="s">
        <v>8</v>
      </c>
      <c r="N457" s="3" t="s">
        <v>10</v>
      </c>
      <c r="S457" s="5" t="s">
        <v>8</v>
      </c>
      <c r="U457" s="3" t="s">
        <v>10</v>
      </c>
    </row>
    <row r="458" spans="6:21">
      <c r="F458" s="1" t="s">
        <v>8</v>
      </c>
      <c r="H458" t="s">
        <v>10</v>
      </c>
      <c r="L458" s="5" t="s">
        <v>8</v>
      </c>
      <c r="N458" s="3" t="s">
        <v>10</v>
      </c>
      <c r="S458" s="5" t="s">
        <v>8</v>
      </c>
      <c r="U458" s="3" t="s">
        <v>10</v>
      </c>
    </row>
    <row r="459" spans="6:21">
      <c r="F459" s="1" t="s">
        <v>8</v>
      </c>
      <c r="H459" t="s">
        <v>10</v>
      </c>
      <c r="L459" s="5" t="s">
        <v>8</v>
      </c>
      <c r="N459" s="3" t="s">
        <v>10</v>
      </c>
      <c r="S459" s="5" t="s">
        <v>8</v>
      </c>
      <c r="U459" s="3" t="s">
        <v>10</v>
      </c>
    </row>
    <row r="460" spans="6:21">
      <c r="F460" s="1" t="s">
        <v>8</v>
      </c>
      <c r="H460" t="s">
        <v>10</v>
      </c>
      <c r="L460" s="5" t="s">
        <v>8</v>
      </c>
      <c r="N460" s="3" t="s">
        <v>10</v>
      </c>
      <c r="S460" s="5" t="s">
        <v>8</v>
      </c>
      <c r="U460" s="3" t="s">
        <v>10</v>
      </c>
    </row>
    <row r="461" spans="6:21">
      <c r="F461" s="1" t="s">
        <v>8</v>
      </c>
      <c r="H461" t="s">
        <v>10</v>
      </c>
      <c r="L461" s="5" t="s">
        <v>8</v>
      </c>
      <c r="N461" s="3" t="s">
        <v>10</v>
      </c>
      <c r="S461" s="5" t="s">
        <v>8</v>
      </c>
      <c r="U461" s="3" t="s">
        <v>10</v>
      </c>
    </row>
    <row r="462" spans="6:21">
      <c r="F462" s="1" t="s">
        <v>8</v>
      </c>
      <c r="H462" t="s">
        <v>10</v>
      </c>
      <c r="L462" s="5" t="s">
        <v>8</v>
      </c>
      <c r="N462" s="3" t="s">
        <v>10</v>
      </c>
      <c r="S462" s="5" t="s">
        <v>8</v>
      </c>
      <c r="U462" s="3" t="s">
        <v>10</v>
      </c>
    </row>
    <row r="463" spans="6:21">
      <c r="F463" s="1" t="s">
        <v>8</v>
      </c>
      <c r="H463" t="s">
        <v>10</v>
      </c>
      <c r="L463" s="5" t="s">
        <v>8</v>
      </c>
      <c r="N463" s="3" t="s">
        <v>10</v>
      </c>
      <c r="S463" s="5" t="s">
        <v>8</v>
      </c>
      <c r="U463" s="3" t="s">
        <v>10</v>
      </c>
    </row>
    <row r="464" spans="6:21">
      <c r="F464" s="1" t="s">
        <v>8</v>
      </c>
      <c r="H464" t="s">
        <v>10</v>
      </c>
      <c r="L464" s="5" t="s">
        <v>8</v>
      </c>
      <c r="N464" s="3" t="s">
        <v>10</v>
      </c>
      <c r="S464" s="5" t="s">
        <v>8</v>
      </c>
      <c r="U464" s="3" t="s">
        <v>10</v>
      </c>
    </row>
    <row r="465" spans="6:21">
      <c r="F465" s="1" t="s">
        <v>8</v>
      </c>
      <c r="H465" t="s">
        <v>10</v>
      </c>
      <c r="L465" s="5" t="s">
        <v>8</v>
      </c>
      <c r="N465" s="3" t="s">
        <v>10</v>
      </c>
      <c r="S465" s="5" t="s">
        <v>8</v>
      </c>
      <c r="U465" s="3" t="s">
        <v>10</v>
      </c>
    </row>
    <row r="466" spans="6:21">
      <c r="F466" s="1" t="s">
        <v>8</v>
      </c>
      <c r="H466" t="s">
        <v>10</v>
      </c>
      <c r="L466" s="5" t="s">
        <v>8</v>
      </c>
      <c r="N466" s="3" t="s">
        <v>10</v>
      </c>
      <c r="S466" s="5" t="s">
        <v>8</v>
      </c>
      <c r="U466" s="3" t="s">
        <v>10</v>
      </c>
    </row>
    <row r="467" spans="6:21">
      <c r="F467" s="1" t="s">
        <v>8</v>
      </c>
      <c r="H467" t="s">
        <v>10</v>
      </c>
      <c r="L467" s="5" t="s">
        <v>8</v>
      </c>
      <c r="N467" s="3" t="s">
        <v>10</v>
      </c>
      <c r="S467" s="5" t="s">
        <v>8</v>
      </c>
      <c r="U467" s="3" t="s">
        <v>10</v>
      </c>
    </row>
    <row r="468" spans="6:21">
      <c r="F468" s="1" t="s">
        <v>8</v>
      </c>
      <c r="H468" t="s">
        <v>10</v>
      </c>
      <c r="L468" s="5" t="s">
        <v>8</v>
      </c>
      <c r="N468" s="3" t="s">
        <v>10</v>
      </c>
      <c r="S468" s="5" t="s">
        <v>8</v>
      </c>
      <c r="U468" s="3" t="s">
        <v>10</v>
      </c>
    </row>
    <row r="469" spans="6:21">
      <c r="F469" s="1" t="s">
        <v>8</v>
      </c>
      <c r="H469" t="s">
        <v>10</v>
      </c>
      <c r="L469" s="5" t="s">
        <v>8</v>
      </c>
      <c r="N469" s="3" t="s">
        <v>10</v>
      </c>
      <c r="S469" s="5" t="s">
        <v>8</v>
      </c>
      <c r="U469" s="3" t="s">
        <v>10</v>
      </c>
    </row>
    <row r="470" spans="6:21">
      <c r="F470" s="1" t="s">
        <v>8</v>
      </c>
      <c r="H470" t="s">
        <v>10</v>
      </c>
      <c r="L470" s="5" t="s">
        <v>8</v>
      </c>
      <c r="N470" s="3" t="s">
        <v>10</v>
      </c>
      <c r="S470" s="5" t="s">
        <v>8</v>
      </c>
      <c r="U470" s="3" t="s">
        <v>10</v>
      </c>
    </row>
    <row r="471" spans="6:21">
      <c r="F471" s="1" t="s">
        <v>8</v>
      </c>
      <c r="H471" t="s">
        <v>10</v>
      </c>
      <c r="L471" s="5" t="s">
        <v>8</v>
      </c>
      <c r="N471" s="3" t="s">
        <v>10</v>
      </c>
      <c r="S471" s="5" t="s">
        <v>8</v>
      </c>
      <c r="U471" s="3" t="s">
        <v>10</v>
      </c>
    </row>
    <row r="472" spans="6:21">
      <c r="F472" s="1" t="s">
        <v>8</v>
      </c>
      <c r="H472" t="s">
        <v>10</v>
      </c>
      <c r="L472" s="5" t="s">
        <v>8</v>
      </c>
      <c r="N472" s="3" t="s">
        <v>10</v>
      </c>
      <c r="S472" s="5" t="s">
        <v>8</v>
      </c>
      <c r="U472" s="3" t="s">
        <v>10</v>
      </c>
    </row>
    <row r="473" spans="6:21">
      <c r="F473" s="1" t="s">
        <v>8</v>
      </c>
      <c r="H473" t="s">
        <v>10</v>
      </c>
      <c r="L473" s="5" t="s">
        <v>8</v>
      </c>
      <c r="N473" s="3" t="s">
        <v>10</v>
      </c>
      <c r="S473" s="5" t="s">
        <v>8</v>
      </c>
      <c r="U473" s="3" t="s">
        <v>10</v>
      </c>
    </row>
    <row r="474" spans="6:21">
      <c r="F474" s="1" t="s">
        <v>8</v>
      </c>
      <c r="H474" t="s">
        <v>10</v>
      </c>
      <c r="L474" s="5" t="s">
        <v>8</v>
      </c>
      <c r="N474" s="3" t="s">
        <v>10</v>
      </c>
      <c r="S474" s="5" t="s">
        <v>8</v>
      </c>
      <c r="U474" s="3" t="s">
        <v>10</v>
      </c>
    </row>
    <row r="475" spans="6:21">
      <c r="F475" s="1" t="s">
        <v>8</v>
      </c>
      <c r="H475" t="s">
        <v>10</v>
      </c>
      <c r="L475" s="5" t="s">
        <v>8</v>
      </c>
      <c r="N475" s="3" t="s">
        <v>10</v>
      </c>
      <c r="S475" s="5" t="s">
        <v>8</v>
      </c>
      <c r="U475" s="3" t="s">
        <v>10</v>
      </c>
    </row>
    <row r="476" spans="6:21">
      <c r="F476" s="1" t="s">
        <v>8</v>
      </c>
      <c r="H476" t="s">
        <v>10</v>
      </c>
      <c r="L476" s="5" t="s">
        <v>8</v>
      </c>
      <c r="N476" s="3" t="s">
        <v>10</v>
      </c>
      <c r="S476" s="5" t="s">
        <v>8</v>
      </c>
      <c r="U476" s="3" t="s">
        <v>10</v>
      </c>
    </row>
    <row r="477" spans="6:21">
      <c r="F477" s="1" t="s">
        <v>8</v>
      </c>
      <c r="H477" t="s">
        <v>10</v>
      </c>
      <c r="L477" s="5" t="s">
        <v>8</v>
      </c>
      <c r="N477" s="3" t="s">
        <v>10</v>
      </c>
      <c r="S477" s="5" t="s">
        <v>8</v>
      </c>
      <c r="U477" s="3" t="s">
        <v>10</v>
      </c>
    </row>
    <row r="478" spans="6:21">
      <c r="F478" s="1" t="s">
        <v>8</v>
      </c>
      <c r="H478" t="s">
        <v>10</v>
      </c>
      <c r="L478" s="5" t="s">
        <v>8</v>
      </c>
      <c r="N478" s="3" t="s">
        <v>10</v>
      </c>
      <c r="S478" s="5" t="s">
        <v>8</v>
      </c>
      <c r="U478" s="3" t="s">
        <v>10</v>
      </c>
    </row>
    <row r="479" spans="6:21">
      <c r="F479" s="1" t="s">
        <v>8</v>
      </c>
      <c r="H479" t="s">
        <v>10</v>
      </c>
      <c r="L479" s="5" t="s">
        <v>8</v>
      </c>
      <c r="N479" s="3" t="s">
        <v>10</v>
      </c>
      <c r="S479" s="5" t="s">
        <v>8</v>
      </c>
      <c r="U479" s="3" t="s">
        <v>10</v>
      </c>
    </row>
    <row r="480" spans="6:21">
      <c r="F480" s="1" t="s">
        <v>8</v>
      </c>
      <c r="H480" t="s">
        <v>10</v>
      </c>
      <c r="L480" s="5" t="s">
        <v>8</v>
      </c>
      <c r="N480" s="3" t="s">
        <v>10</v>
      </c>
      <c r="S480" s="5" t="s">
        <v>8</v>
      </c>
      <c r="U480" s="3" t="s">
        <v>10</v>
      </c>
    </row>
    <row r="481" spans="6:21">
      <c r="F481" s="1" t="s">
        <v>8</v>
      </c>
      <c r="H481" t="s">
        <v>10</v>
      </c>
      <c r="L481" s="5" t="s">
        <v>8</v>
      </c>
      <c r="N481" s="3" t="s">
        <v>10</v>
      </c>
      <c r="S481" s="5" t="s">
        <v>8</v>
      </c>
      <c r="U481" s="3" t="s">
        <v>10</v>
      </c>
    </row>
    <row r="482" spans="6:21">
      <c r="F482" s="1" t="s">
        <v>8</v>
      </c>
      <c r="H482" t="s">
        <v>10</v>
      </c>
      <c r="L482" s="5" t="s">
        <v>8</v>
      </c>
      <c r="N482" s="3" t="s">
        <v>10</v>
      </c>
      <c r="S482" s="5" t="s">
        <v>8</v>
      </c>
      <c r="U482" s="3" t="s">
        <v>10</v>
      </c>
    </row>
    <row r="483" spans="6:21">
      <c r="F483" s="1" t="s">
        <v>8</v>
      </c>
      <c r="H483" t="s">
        <v>10</v>
      </c>
      <c r="L483" s="5" t="s">
        <v>8</v>
      </c>
      <c r="N483" s="3" t="s">
        <v>10</v>
      </c>
      <c r="S483" s="5" t="s">
        <v>8</v>
      </c>
      <c r="U483" s="3" t="s">
        <v>10</v>
      </c>
    </row>
    <row r="484" spans="6:21">
      <c r="F484" s="1" t="s">
        <v>8</v>
      </c>
      <c r="H484" t="s">
        <v>10</v>
      </c>
      <c r="L484" s="5" t="s">
        <v>8</v>
      </c>
      <c r="N484" s="3" t="s">
        <v>10</v>
      </c>
      <c r="S484" s="5" t="s">
        <v>8</v>
      </c>
      <c r="U484" s="3" t="s">
        <v>10</v>
      </c>
    </row>
    <row r="485" spans="6:21">
      <c r="F485" s="1" t="s">
        <v>8</v>
      </c>
      <c r="H485" t="s">
        <v>10</v>
      </c>
      <c r="L485" s="5" t="s">
        <v>8</v>
      </c>
      <c r="N485" s="3" t="s">
        <v>10</v>
      </c>
      <c r="S485" s="5" t="s">
        <v>8</v>
      </c>
      <c r="U485" s="3" t="s">
        <v>10</v>
      </c>
    </row>
    <row r="486" spans="6:21">
      <c r="F486" s="1" t="s">
        <v>8</v>
      </c>
      <c r="H486" t="s">
        <v>10</v>
      </c>
      <c r="L486" s="5" t="s">
        <v>8</v>
      </c>
      <c r="N486" s="3" t="s">
        <v>10</v>
      </c>
      <c r="S486" s="5" t="s">
        <v>8</v>
      </c>
      <c r="U486" s="3" t="s">
        <v>10</v>
      </c>
    </row>
    <row r="487" spans="6:21">
      <c r="F487" s="1" t="s">
        <v>8</v>
      </c>
      <c r="H487" t="s">
        <v>10</v>
      </c>
      <c r="L487" s="5" t="s">
        <v>8</v>
      </c>
      <c r="N487" s="3" t="s">
        <v>10</v>
      </c>
      <c r="S487" s="5" t="s">
        <v>8</v>
      </c>
      <c r="U487" s="3" t="s">
        <v>10</v>
      </c>
    </row>
    <row r="488" spans="6:21">
      <c r="F488" s="1" t="s">
        <v>8</v>
      </c>
      <c r="H488" t="s">
        <v>10</v>
      </c>
      <c r="L488" s="5" t="s">
        <v>8</v>
      </c>
      <c r="N488" s="3" t="s">
        <v>10</v>
      </c>
      <c r="S488" s="5" t="s">
        <v>8</v>
      </c>
      <c r="U488" s="3" t="s">
        <v>10</v>
      </c>
    </row>
    <row r="489" spans="6:21">
      <c r="F489" s="1" t="s">
        <v>8</v>
      </c>
      <c r="H489" t="s">
        <v>10</v>
      </c>
      <c r="L489" s="5" t="s">
        <v>8</v>
      </c>
      <c r="N489" s="3" t="s">
        <v>10</v>
      </c>
      <c r="S489" s="5" t="s">
        <v>8</v>
      </c>
      <c r="U489" s="3" t="s">
        <v>10</v>
      </c>
    </row>
    <row r="490" spans="6:21">
      <c r="F490" s="1" t="s">
        <v>8</v>
      </c>
      <c r="H490" t="s">
        <v>10</v>
      </c>
      <c r="L490" s="5" t="s">
        <v>8</v>
      </c>
      <c r="N490" s="3" t="s">
        <v>10</v>
      </c>
      <c r="S490" s="5" t="s">
        <v>8</v>
      </c>
      <c r="U490" s="3" t="s">
        <v>10</v>
      </c>
    </row>
    <row r="491" spans="6:21">
      <c r="F491" s="1" t="s">
        <v>8</v>
      </c>
      <c r="H491" t="s">
        <v>10</v>
      </c>
      <c r="L491" s="5" t="s">
        <v>8</v>
      </c>
      <c r="N491" s="3" t="s">
        <v>10</v>
      </c>
      <c r="S491" s="5" t="s">
        <v>8</v>
      </c>
      <c r="U491" s="3" t="s">
        <v>10</v>
      </c>
    </row>
    <row r="492" spans="6:21">
      <c r="F492" s="1" t="s">
        <v>8</v>
      </c>
      <c r="H492" t="s">
        <v>10</v>
      </c>
      <c r="L492" s="5" t="s">
        <v>8</v>
      </c>
      <c r="N492" s="3" t="s">
        <v>10</v>
      </c>
      <c r="S492" s="5" t="s">
        <v>8</v>
      </c>
      <c r="U492" s="3" t="s">
        <v>10</v>
      </c>
    </row>
    <row r="493" spans="6:21">
      <c r="F493" s="1" t="s">
        <v>8</v>
      </c>
      <c r="H493" t="s">
        <v>10</v>
      </c>
      <c r="L493" s="5" t="s">
        <v>8</v>
      </c>
      <c r="N493" s="3" t="s">
        <v>10</v>
      </c>
      <c r="S493" s="5" t="s">
        <v>8</v>
      </c>
      <c r="U493" s="3" t="s">
        <v>10</v>
      </c>
    </row>
    <row r="494" spans="6:21">
      <c r="F494" s="1" t="s">
        <v>8</v>
      </c>
      <c r="H494" t="s">
        <v>10</v>
      </c>
      <c r="L494" s="5" t="s">
        <v>8</v>
      </c>
      <c r="N494" s="3" t="s">
        <v>10</v>
      </c>
      <c r="S494" s="5" t="s">
        <v>8</v>
      </c>
      <c r="U494" s="3" t="s">
        <v>10</v>
      </c>
    </row>
    <row r="495" spans="6:21">
      <c r="F495" s="1" t="s">
        <v>8</v>
      </c>
      <c r="H495" t="s">
        <v>10</v>
      </c>
      <c r="L495" s="5" t="s">
        <v>8</v>
      </c>
      <c r="N495" s="3" t="s">
        <v>10</v>
      </c>
      <c r="S495" s="5" t="s">
        <v>8</v>
      </c>
      <c r="U495" s="3" t="s">
        <v>10</v>
      </c>
    </row>
    <row r="496" spans="6:21">
      <c r="F496" s="1" t="s">
        <v>8</v>
      </c>
      <c r="H496" t="s">
        <v>10</v>
      </c>
      <c r="L496" s="5" t="s">
        <v>8</v>
      </c>
      <c r="N496" s="3" t="s">
        <v>10</v>
      </c>
      <c r="S496" s="5" t="s">
        <v>8</v>
      </c>
      <c r="U496" s="3" t="s">
        <v>10</v>
      </c>
    </row>
    <row r="497" spans="6:21">
      <c r="F497" s="1" t="s">
        <v>8</v>
      </c>
      <c r="H497" t="s">
        <v>10</v>
      </c>
      <c r="L497" s="5" t="s">
        <v>8</v>
      </c>
      <c r="N497" s="3" t="s">
        <v>10</v>
      </c>
      <c r="S497" s="5" t="s">
        <v>8</v>
      </c>
      <c r="U497" s="3" t="s">
        <v>10</v>
      </c>
    </row>
    <row r="498" spans="6:21">
      <c r="F498" s="1" t="s">
        <v>8</v>
      </c>
      <c r="H498" t="s">
        <v>10</v>
      </c>
      <c r="L498" s="5" t="s">
        <v>8</v>
      </c>
      <c r="N498" s="3" t="s">
        <v>10</v>
      </c>
      <c r="S498" s="5" t="s">
        <v>8</v>
      </c>
      <c r="U498" s="3" t="s">
        <v>10</v>
      </c>
    </row>
    <row r="499" spans="6:21">
      <c r="F499" s="1" t="s">
        <v>8</v>
      </c>
      <c r="H499" t="s">
        <v>10</v>
      </c>
      <c r="L499" s="5" t="s">
        <v>8</v>
      </c>
      <c r="N499" s="3" t="s">
        <v>10</v>
      </c>
      <c r="S499" s="5" t="s">
        <v>8</v>
      </c>
      <c r="U499" s="3" t="s">
        <v>10</v>
      </c>
    </row>
    <row r="500" spans="6:21">
      <c r="F500" s="1" t="s">
        <v>8</v>
      </c>
      <c r="H500" t="s">
        <v>10</v>
      </c>
      <c r="L500" s="5" t="s">
        <v>8</v>
      </c>
      <c r="N500" s="3" t="s">
        <v>10</v>
      </c>
      <c r="S500" s="5" t="s">
        <v>8</v>
      </c>
      <c r="U500" s="3" t="s">
        <v>10</v>
      </c>
    </row>
    <row r="501" spans="6:21">
      <c r="F501" s="1" t="s">
        <v>8</v>
      </c>
      <c r="H501" t="s">
        <v>10</v>
      </c>
      <c r="L501" s="5" t="s">
        <v>8</v>
      </c>
      <c r="N501" s="3" t="s">
        <v>10</v>
      </c>
      <c r="S501" s="5" t="s">
        <v>8</v>
      </c>
      <c r="U501" s="3" t="s">
        <v>10</v>
      </c>
    </row>
    <row r="502" spans="6:21">
      <c r="F502" s="1" t="s">
        <v>8</v>
      </c>
      <c r="H502" t="s">
        <v>10</v>
      </c>
      <c r="L502" s="5" t="s">
        <v>8</v>
      </c>
      <c r="N502" s="3" t="s">
        <v>10</v>
      </c>
      <c r="S502" s="5" t="s">
        <v>8</v>
      </c>
      <c r="U502" s="3" t="s">
        <v>10</v>
      </c>
    </row>
    <row r="503" spans="6:21">
      <c r="F503" s="1" t="s">
        <v>8</v>
      </c>
      <c r="H503" t="s">
        <v>10</v>
      </c>
      <c r="L503" s="5" t="s">
        <v>8</v>
      </c>
      <c r="N503" s="3" t="s">
        <v>10</v>
      </c>
      <c r="S503" s="5" t="s">
        <v>8</v>
      </c>
      <c r="U503" s="3" t="s">
        <v>10</v>
      </c>
    </row>
    <row r="504" spans="6:21">
      <c r="F504" s="1" t="s">
        <v>8</v>
      </c>
      <c r="H504" t="s">
        <v>10</v>
      </c>
      <c r="L504" s="5" t="s">
        <v>8</v>
      </c>
      <c r="N504" s="3" t="s">
        <v>10</v>
      </c>
      <c r="S504" s="5" t="s">
        <v>8</v>
      </c>
      <c r="U504" s="3" t="s">
        <v>10</v>
      </c>
    </row>
    <row r="505" spans="6:21">
      <c r="F505" s="1" t="s">
        <v>8</v>
      </c>
      <c r="H505" t="s">
        <v>10</v>
      </c>
      <c r="L505" s="5" t="s">
        <v>8</v>
      </c>
      <c r="N505" s="3" t="s">
        <v>10</v>
      </c>
      <c r="S505" s="5" t="s">
        <v>8</v>
      </c>
      <c r="U505" s="3" t="s">
        <v>10</v>
      </c>
    </row>
    <row r="506" spans="6:21">
      <c r="F506" s="1" t="s">
        <v>8</v>
      </c>
      <c r="H506" t="s">
        <v>10</v>
      </c>
      <c r="L506" s="5" t="s">
        <v>8</v>
      </c>
      <c r="N506" s="3" t="s">
        <v>10</v>
      </c>
      <c r="S506" s="5" t="s">
        <v>8</v>
      </c>
      <c r="U506" s="3" t="s">
        <v>10</v>
      </c>
    </row>
    <row r="507" spans="6:21">
      <c r="F507" s="1" t="s">
        <v>8</v>
      </c>
      <c r="H507" t="s">
        <v>10</v>
      </c>
      <c r="L507" s="5" t="s">
        <v>8</v>
      </c>
      <c r="N507" s="3" t="s">
        <v>10</v>
      </c>
      <c r="S507" s="5" t="s">
        <v>8</v>
      </c>
      <c r="U507" s="3" t="s">
        <v>10</v>
      </c>
    </row>
    <row r="508" spans="6:21">
      <c r="F508" s="1" t="s">
        <v>8</v>
      </c>
      <c r="H508" t="s">
        <v>10</v>
      </c>
      <c r="L508" s="5" t="s">
        <v>8</v>
      </c>
      <c r="N508" s="3" t="s">
        <v>10</v>
      </c>
      <c r="S508" s="5" t="s">
        <v>8</v>
      </c>
      <c r="U508" s="3" t="s">
        <v>10</v>
      </c>
    </row>
    <row r="509" spans="6:21">
      <c r="F509" s="1" t="s">
        <v>8</v>
      </c>
      <c r="H509" t="s">
        <v>10</v>
      </c>
      <c r="L509" s="5" t="s">
        <v>8</v>
      </c>
      <c r="N509" s="3" t="s">
        <v>10</v>
      </c>
      <c r="S509" s="5" t="s">
        <v>8</v>
      </c>
      <c r="U509" s="3" t="s">
        <v>10</v>
      </c>
    </row>
    <row r="510" spans="6:21">
      <c r="F510" s="1" t="s">
        <v>8</v>
      </c>
      <c r="H510" t="s">
        <v>10</v>
      </c>
      <c r="L510" s="5" t="s">
        <v>8</v>
      </c>
      <c r="N510" s="3" t="s">
        <v>10</v>
      </c>
      <c r="S510" s="5" t="s">
        <v>8</v>
      </c>
      <c r="U510" s="3" t="s">
        <v>10</v>
      </c>
    </row>
    <row r="511" spans="6:21">
      <c r="F511" s="1" t="s">
        <v>8</v>
      </c>
      <c r="H511" t="s">
        <v>10</v>
      </c>
      <c r="L511" s="5" t="s">
        <v>8</v>
      </c>
      <c r="N511" s="3" t="s">
        <v>10</v>
      </c>
      <c r="S511" s="5" t="s">
        <v>8</v>
      </c>
      <c r="U511" s="3" t="s">
        <v>10</v>
      </c>
    </row>
    <row r="512" spans="6:21">
      <c r="F512" s="1" t="s">
        <v>8</v>
      </c>
      <c r="H512" t="s">
        <v>10</v>
      </c>
      <c r="L512" s="5" t="s">
        <v>8</v>
      </c>
      <c r="N512" s="3" t="s">
        <v>10</v>
      </c>
      <c r="S512" s="5" t="s">
        <v>8</v>
      </c>
      <c r="U512" s="3" t="s">
        <v>10</v>
      </c>
    </row>
    <row r="513" spans="6:21">
      <c r="F513" s="1" t="s">
        <v>8</v>
      </c>
      <c r="H513" t="s">
        <v>10</v>
      </c>
      <c r="L513" s="5" t="s">
        <v>8</v>
      </c>
      <c r="N513" s="3" t="s">
        <v>10</v>
      </c>
      <c r="S513" s="5" t="s">
        <v>8</v>
      </c>
      <c r="U513" s="3" t="s">
        <v>10</v>
      </c>
    </row>
    <row r="514" spans="6:21">
      <c r="F514" s="1" t="s">
        <v>8</v>
      </c>
      <c r="H514" t="s">
        <v>10</v>
      </c>
      <c r="L514" s="5" t="s">
        <v>8</v>
      </c>
      <c r="N514" s="3" t="s">
        <v>10</v>
      </c>
      <c r="S514" s="5" t="s">
        <v>8</v>
      </c>
      <c r="U514" s="3" t="s">
        <v>10</v>
      </c>
    </row>
    <row r="515" spans="6:21">
      <c r="F515" s="1" t="s">
        <v>8</v>
      </c>
      <c r="H515" t="s">
        <v>10</v>
      </c>
      <c r="L515" s="5" t="s">
        <v>8</v>
      </c>
      <c r="N515" s="3" t="s">
        <v>10</v>
      </c>
      <c r="S515" s="5" t="s">
        <v>8</v>
      </c>
      <c r="U515" s="3" t="s">
        <v>10</v>
      </c>
    </row>
    <row r="516" spans="6:21">
      <c r="F516" s="1" t="s">
        <v>8</v>
      </c>
      <c r="H516" t="s">
        <v>10</v>
      </c>
      <c r="L516" s="5" t="s">
        <v>8</v>
      </c>
      <c r="N516" s="3" t="s">
        <v>10</v>
      </c>
      <c r="S516" s="5" t="s">
        <v>8</v>
      </c>
      <c r="U516" s="3" t="s">
        <v>10</v>
      </c>
    </row>
    <row r="517" spans="6:21">
      <c r="F517" s="1" t="s">
        <v>8</v>
      </c>
      <c r="H517" t="s">
        <v>10</v>
      </c>
      <c r="L517" s="5" t="s">
        <v>8</v>
      </c>
      <c r="N517" s="3" t="s">
        <v>10</v>
      </c>
      <c r="S517" s="5" t="s">
        <v>8</v>
      </c>
      <c r="U517" s="3" t="s">
        <v>10</v>
      </c>
    </row>
    <row r="518" spans="6:21">
      <c r="F518" s="1" t="s">
        <v>8</v>
      </c>
      <c r="H518" t="s">
        <v>10</v>
      </c>
      <c r="L518" s="5" t="s">
        <v>8</v>
      </c>
      <c r="N518" s="3" t="s">
        <v>10</v>
      </c>
      <c r="S518" s="5" t="s">
        <v>8</v>
      </c>
      <c r="U518" s="3" t="s">
        <v>10</v>
      </c>
    </row>
    <row r="519" spans="6:21">
      <c r="F519" s="1" t="s">
        <v>8</v>
      </c>
      <c r="H519" t="s">
        <v>10</v>
      </c>
      <c r="L519" s="5" t="s">
        <v>8</v>
      </c>
      <c r="N519" s="3" t="s">
        <v>10</v>
      </c>
      <c r="S519" s="5" t="s">
        <v>8</v>
      </c>
      <c r="U519" s="3" t="s">
        <v>10</v>
      </c>
    </row>
    <row r="520" spans="6:21">
      <c r="F520" s="1" t="s">
        <v>8</v>
      </c>
      <c r="H520" t="s">
        <v>10</v>
      </c>
      <c r="L520" s="5" t="s">
        <v>8</v>
      </c>
      <c r="N520" s="3" t="s">
        <v>10</v>
      </c>
      <c r="S520" s="5" t="s">
        <v>8</v>
      </c>
      <c r="U520" s="3" t="s">
        <v>10</v>
      </c>
    </row>
    <row r="521" spans="6:21">
      <c r="F521" s="1" t="s">
        <v>8</v>
      </c>
      <c r="H521" t="s">
        <v>10</v>
      </c>
      <c r="L521" s="5" t="s">
        <v>8</v>
      </c>
      <c r="N521" s="3" t="s">
        <v>10</v>
      </c>
      <c r="S521" s="5" t="s">
        <v>8</v>
      </c>
      <c r="U521" s="3" t="s">
        <v>10</v>
      </c>
    </row>
    <row r="522" spans="6:21">
      <c r="F522" s="1" t="s">
        <v>8</v>
      </c>
      <c r="H522" t="s">
        <v>10</v>
      </c>
      <c r="L522" s="5" t="s">
        <v>8</v>
      </c>
      <c r="N522" s="3" t="s">
        <v>10</v>
      </c>
      <c r="S522" s="5" t="s">
        <v>8</v>
      </c>
      <c r="U522" s="3" t="s">
        <v>10</v>
      </c>
    </row>
    <row r="523" spans="6:21">
      <c r="F523" s="1" t="s">
        <v>8</v>
      </c>
      <c r="H523" t="s">
        <v>10</v>
      </c>
      <c r="L523" s="5" t="s">
        <v>8</v>
      </c>
      <c r="N523" s="3" t="s">
        <v>10</v>
      </c>
      <c r="S523" s="5" t="s">
        <v>8</v>
      </c>
      <c r="U523" s="3" t="s">
        <v>10</v>
      </c>
    </row>
    <row r="524" spans="6:21">
      <c r="F524" s="1" t="s">
        <v>8</v>
      </c>
      <c r="H524" t="s">
        <v>10</v>
      </c>
      <c r="L524" s="5" t="s">
        <v>8</v>
      </c>
      <c r="N524" s="3" t="s">
        <v>10</v>
      </c>
      <c r="S524" s="5" t="s">
        <v>8</v>
      </c>
      <c r="U524" s="3" t="s">
        <v>10</v>
      </c>
    </row>
    <row r="525" spans="6:21">
      <c r="F525" s="1" t="s">
        <v>8</v>
      </c>
      <c r="H525" t="s">
        <v>10</v>
      </c>
      <c r="L525" s="5" t="s">
        <v>8</v>
      </c>
      <c r="N525" s="3" t="s">
        <v>10</v>
      </c>
      <c r="S525" s="5" t="s">
        <v>8</v>
      </c>
      <c r="U525" s="3" t="s">
        <v>10</v>
      </c>
    </row>
    <row r="526" spans="6:21">
      <c r="F526" s="1" t="s">
        <v>8</v>
      </c>
      <c r="H526" t="s">
        <v>10</v>
      </c>
      <c r="L526" s="5" t="s">
        <v>8</v>
      </c>
      <c r="N526" s="3" t="s">
        <v>10</v>
      </c>
      <c r="S526" s="5" t="s">
        <v>8</v>
      </c>
      <c r="U526" s="3" t="s">
        <v>10</v>
      </c>
    </row>
    <row r="527" spans="6:21">
      <c r="F527" s="1" t="s">
        <v>8</v>
      </c>
      <c r="H527" t="s">
        <v>10</v>
      </c>
      <c r="L527" s="5" t="s">
        <v>8</v>
      </c>
      <c r="N527" s="3" t="s">
        <v>10</v>
      </c>
      <c r="S527" s="5" t="s">
        <v>8</v>
      </c>
      <c r="U527" s="3" t="s">
        <v>10</v>
      </c>
    </row>
    <row r="528" spans="6:21">
      <c r="F528" s="1" t="s">
        <v>8</v>
      </c>
      <c r="H528" t="s">
        <v>10</v>
      </c>
      <c r="L528" s="5" t="s">
        <v>8</v>
      </c>
      <c r="N528" s="3" t="s">
        <v>10</v>
      </c>
      <c r="S528" s="5" t="s">
        <v>8</v>
      </c>
      <c r="U528" s="3" t="s">
        <v>10</v>
      </c>
    </row>
    <row r="529" spans="6:21">
      <c r="F529" s="1" t="s">
        <v>8</v>
      </c>
      <c r="H529" t="s">
        <v>10</v>
      </c>
      <c r="L529" s="5" t="s">
        <v>8</v>
      </c>
      <c r="N529" s="3" t="s">
        <v>10</v>
      </c>
      <c r="S529" s="5" t="s">
        <v>8</v>
      </c>
      <c r="U529" s="3" t="s">
        <v>10</v>
      </c>
    </row>
    <row r="530" spans="6:21">
      <c r="F530" s="1" t="s">
        <v>8</v>
      </c>
      <c r="H530" t="s">
        <v>10</v>
      </c>
      <c r="L530" s="5" t="s">
        <v>8</v>
      </c>
      <c r="N530" s="3" t="s">
        <v>10</v>
      </c>
      <c r="S530" s="5" t="s">
        <v>8</v>
      </c>
      <c r="U530" s="3" t="s">
        <v>10</v>
      </c>
    </row>
    <row r="531" spans="6:21">
      <c r="F531" s="1" t="s">
        <v>8</v>
      </c>
      <c r="H531" t="s">
        <v>10</v>
      </c>
      <c r="L531" s="5" t="s">
        <v>8</v>
      </c>
      <c r="N531" s="3" t="s">
        <v>10</v>
      </c>
      <c r="S531" s="5" t="s">
        <v>8</v>
      </c>
      <c r="U531" s="3" t="s">
        <v>10</v>
      </c>
    </row>
    <row r="532" spans="6:21">
      <c r="F532" s="1" t="s">
        <v>8</v>
      </c>
      <c r="H532" t="s">
        <v>10</v>
      </c>
      <c r="L532" s="5" t="s">
        <v>8</v>
      </c>
      <c r="N532" s="3" t="s">
        <v>10</v>
      </c>
      <c r="S532" s="5" t="s">
        <v>8</v>
      </c>
      <c r="U532" s="3" t="s">
        <v>10</v>
      </c>
    </row>
    <row r="533" spans="6:21">
      <c r="F533" s="1" t="s">
        <v>8</v>
      </c>
      <c r="H533" t="s">
        <v>10</v>
      </c>
      <c r="L533" s="5" t="s">
        <v>8</v>
      </c>
      <c r="N533" s="3" t="s">
        <v>10</v>
      </c>
      <c r="S533" s="5" t="s">
        <v>8</v>
      </c>
      <c r="U533" s="3" t="s">
        <v>10</v>
      </c>
    </row>
    <row r="534" spans="6:21">
      <c r="F534" s="1" t="s">
        <v>8</v>
      </c>
      <c r="H534" t="s">
        <v>10</v>
      </c>
      <c r="L534" s="5" t="s">
        <v>8</v>
      </c>
      <c r="N534" s="3" t="s">
        <v>10</v>
      </c>
      <c r="S534" s="5" t="s">
        <v>8</v>
      </c>
      <c r="U534" s="3" t="s">
        <v>10</v>
      </c>
    </row>
    <row r="535" spans="6:21">
      <c r="F535" s="1" t="s">
        <v>8</v>
      </c>
      <c r="H535" t="s">
        <v>10</v>
      </c>
      <c r="L535" s="5" t="s">
        <v>8</v>
      </c>
      <c r="N535" s="3" t="s">
        <v>10</v>
      </c>
      <c r="S535" s="5" t="s">
        <v>8</v>
      </c>
      <c r="U535" s="3" t="s">
        <v>10</v>
      </c>
    </row>
    <row r="536" spans="6:21">
      <c r="F536" s="1" t="s">
        <v>8</v>
      </c>
      <c r="H536" t="s">
        <v>10</v>
      </c>
      <c r="L536" s="5" t="s">
        <v>8</v>
      </c>
      <c r="N536" s="3" t="s">
        <v>10</v>
      </c>
      <c r="S536" s="5" t="s">
        <v>8</v>
      </c>
      <c r="U536" s="3" t="s">
        <v>10</v>
      </c>
    </row>
    <row r="537" spans="6:21">
      <c r="F537" s="1" t="s">
        <v>8</v>
      </c>
      <c r="H537" t="s">
        <v>10</v>
      </c>
      <c r="L537" s="5" t="s">
        <v>8</v>
      </c>
      <c r="N537" s="3" t="s">
        <v>10</v>
      </c>
      <c r="S537" s="5" t="s">
        <v>8</v>
      </c>
      <c r="U537" s="3" t="s">
        <v>10</v>
      </c>
    </row>
    <row r="538" spans="6:21">
      <c r="F538" s="1" t="s">
        <v>8</v>
      </c>
      <c r="H538" t="s">
        <v>10</v>
      </c>
      <c r="L538" s="5" t="s">
        <v>8</v>
      </c>
      <c r="N538" s="3" t="s">
        <v>10</v>
      </c>
      <c r="S538" s="5" t="s">
        <v>8</v>
      </c>
      <c r="U538" s="3" t="s">
        <v>10</v>
      </c>
    </row>
    <row r="539" spans="6:21">
      <c r="F539" s="1" t="s">
        <v>8</v>
      </c>
      <c r="H539" t="s">
        <v>10</v>
      </c>
      <c r="L539" s="5" t="s">
        <v>8</v>
      </c>
      <c r="N539" s="3" t="s">
        <v>10</v>
      </c>
      <c r="S539" s="5" t="s">
        <v>8</v>
      </c>
      <c r="U539" s="3" t="s">
        <v>10</v>
      </c>
    </row>
    <row r="540" spans="6:21">
      <c r="F540" s="1" t="s">
        <v>8</v>
      </c>
      <c r="H540" t="s">
        <v>10</v>
      </c>
      <c r="L540" s="5" t="s">
        <v>8</v>
      </c>
      <c r="N540" s="3" t="s">
        <v>10</v>
      </c>
      <c r="S540" s="5" t="s">
        <v>8</v>
      </c>
      <c r="U540" s="3" t="s">
        <v>10</v>
      </c>
    </row>
    <row r="541" spans="6:21">
      <c r="F541" s="1" t="s">
        <v>8</v>
      </c>
      <c r="H541" t="s">
        <v>10</v>
      </c>
      <c r="L541" s="5" t="s">
        <v>8</v>
      </c>
      <c r="N541" s="3" t="s">
        <v>10</v>
      </c>
      <c r="S541" s="5" t="s">
        <v>8</v>
      </c>
      <c r="U541" s="3" t="s">
        <v>10</v>
      </c>
    </row>
    <row r="542" spans="6:21">
      <c r="F542" s="1" t="s">
        <v>8</v>
      </c>
      <c r="H542" t="s">
        <v>10</v>
      </c>
      <c r="L542" s="5" t="s">
        <v>8</v>
      </c>
      <c r="N542" s="3" t="s">
        <v>10</v>
      </c>
      <c r="S542" s="5" t="s">
        <v>8</v>
      </c>
      <c r="U542" s="3" t="s">
        <v>10</v>
      </c>
    </row>
    <row r="543" spans="6:21">
      <c r="F543" s="1" t="s">
        <v>8</v>
      </c>
      <c r="H543" t="s">
        <v>10</v>
      </c>
      <c r="L543" s="5" t="s">
        <v>8</v>
      </c>
      <c r="N543" s="3" t="s">
        <v>10</v>
      </c>
      <c r="S543" s="5" t="s">
        <v>8</v>
      </c>
      <c r="U543" s="3" t="s">
        <v>10</v>
      </c>
    </row>
    <row r="544" spans="6:21">
      <c r="F544" s="1" t="s">
        <v>8</v>
      </c>
      <c r="H544" t="s">
        <v>10</v>
      </c>
      <c r="L544" s="5" t="s">
        <v>8</v>
      </c>
      <c r="N544" s="3" t="s">
        <v>10</v>
      </c>
      <c r="S544" s="5" t="s">
        <v>8</v>
      </c>
      <c r="U544" s="3" t="s">
        <v>10</v>
      </c>
    </row>
    <row r="545" spans="6:21">
      <c r="F545" s="1" t="s">
        <v>8</v>
      </c>
      <c r="H545" t="s">
        <v>10</v>
      </c>
      <c r="L545" s="5" t="s">
        <v>8</v>
      </c>
      <c r="N545" s="3" t="s">
        <v>10</v>
      </c>
      <c r="S545" s="5" t="s">
        <v>8</v>
      </c>
      <c r="U545" s="3" t="s">
        <v>10</v>
      </c>
    </row>
    <row r="546" spans="6:21">
      <c r="F546" s="1" t="s">
        <v>8</v>
      </c>
      <c r="H546" t="s">
        <v>10</v>
      </c>
      <c r="L546" s="5" t="s">
        <v>8</v>
      </c>
      <c r="N546" s="3" t="s">
        <v>10</v>
      </c>
      <c r="S546" s="5" t="s">
        <v>8</v>
      </c>
      <c r="U546" s="3" t="s">
        <v>10</v>
      </c>
    </row>
    <row r="547" spans="6:21">
      <c r="F547" s="1" t="s">
        <v>8</v>
      </c>
      <c r="H547" t="s">
        <v>10</v>
      </c>
      <c r="L547" s="5" t="s">
        <v>8</v>
      </c>
      <c r="N547" s="3" t="s">
        <v>10</v>
      </c>
      <c r="S547" s="5" t="s">
        <v>8</v>
      </c>
      <c r="U547" s="3" t="s">
        <v>10</v>
      </c>
    </row>
    <row r="548" spans="6:21">
      <c r="F548" s="1" t="s">
        <v>8</v>
      </c>
      <c r="H548" t="s">
        <v>10</v>
      </c>
      <c r="L548" s="5" t="s">
        <v>8</v>
      </c>
      <c r="N548" s="3" t="s">
        <v>10</v>
      </c>
      <c r="S548" s="5" t="s">
        <v>8</v>
      </c>
      <c r="U548" s="3" t="s">
        <v>10</v>
      </c>
    </row>
    <row r="549" spans="6:21">
      <c r="F549" s="1" t="s">
        <v>8</v>
      </c>
      <c r="H549" t="s">
        <v>10</v>
      </c>
      <c r="L549" s="5" t="s">
        <v>8</v>
      </c>
      <c r="N549" s="3" t="s">
        <v>10</v>
      </c>
      <c r="S549" s="5" t="s">
        <v>8</v>
      </c>
      <c r="U549" s="3" t="s">
        <v>10</v>
      </c>
    </row>
    <row r="550" spans="6:21">
      <c r="F550" s="1" t="s">
        <v>8</v>
      </c>
      <c r="H550" t="s">
        <v>10</v>
      </c>
      <c r="L550" s="5" t="s">
        <v>8</v>
      </c>
      <c r="N550" s="3" t="s">
        <v>10</v>
      </c>
      <c r="S550" s="5" t="s">
        <v>8</v>
      </c>
      <c r="U550" s="3" t="s">
        <v>10</v>
      </c>
    </row>
    <row r="551" spans="6:21">
      <c r="F551" s="1" t="s">
        <v>8</v>
      </c>
      <c r="H551" t="s">
        <v>10</v>
      </c>
      <c r="L551" s="5" t="s">
        <v>8</v>
      </c>
      <c r="N551" s="3" t="s">
        <v>10</v>
      </c>
      <c r="S551" s="5" t="s">
        <v>8</v>
      </c>
      <c r="U551" s="3" t="s">
        <v>10</v>
      </c>
    </row>
    <row r="552" spans="6:21">
      <c r="F552" s="1" t="s">
        <v>8</v>
      </c>
      <c r="H552" t="s">
        <v>10</v>
      </c>
      <c r="L552" s="5" t="s">
        <v>8</v>
      </c>
      <c r="N552" s="3" t="s">
        <v>10</v>
      </c>
      <c r="S552" s="5" t="s">
        <v>8</v>
      </c>
      <c r="U552" s="3" t="s">
        <v>10</v>
      </c>
    </row>
    <row r="553" spans="6:21">
      <c r="F553" s="1" t="s">
        <v>8</v>
      </c>
      <c r="H553" t="s">
        <v>10</v>
      </c>
      <c r="L553" s="5" t="s">
        <v>8</v>
      </c>
      <c r="N553" s="3" t="s">
        <v>10</v>
      </c>
      <c r="S553" s="5" t="s">
        <v>8</v>
      </c>
      <c r="U553" s="3" t="s">
        <v>10</v>
      </c>
    </row>
    <row r="554" spans="6:21">
      <c r="F554" s="1" t="s">
        <v>8</v>
      </c>
      <c r="H554" t="s">
        <v>10</v>
      </c>
      <c r="L554" s="5" t="s">
        <v>8</v>
      </c>
      <c r="N554" s="3" t="s">
        <v>10</v>
      </c>
      <c r="S554" s="5" t="s">
        <v>8</v>
      </c>
      <c r="U554" s="3" t="s">
        <v>10</v>
      </c>
    </row>
    <row r="555" spans="6:21">
      <c r="F555" s="1" t="s">
        <v>8</v>
      </c>
      <c r="H555" t="s">
        <v>10</v>
      </c>
      <c r="L555" s="5" t="s">
        <v>8</v>
      </c>
      <c r="N555" s="3" t="s">
        <v>10</v>
      </c>
      <c r="S555" s="5" t="s">
        <v>8</v>
      </c>
      <c r="U555" s="3" t="s">
        <v>10</v>
      </c>
    </row>
    <row r="556" spans="6:21">
      <c r="F556" s="1" t="s">
        <v>8</v>
      </c>
      <c r="H556" t="s">
        <v>10</v>
      </c>
      <c r="L556" s="5" t="s">
        <v>8</v>
      </c>
      <c r="N556" s="3" t="s">
        <v>10</v>
      </c>
      <c r="S556" s="5" t="s">
        <v>8</v>
      </c>
      <c r="U556" s="3" t="s">
        <v>10</v>
      </c>
    </row>
    <row r="557" spans="6:21">
      <c r="F557" s="1" t="s">
        <v>8</v>
      </c>
      <c r="H557" t="s">
        <v>10</v>
      </c>
      <c r="L557" s="5" t="s">
        <v>8</v>
      </c>
      <c r="N557" s="3" t="s">
        <v>10</v>
      </c>
      <c r="S557" s="5" t="s">
        <v>8</v>
      </c>
      <c r="U557" s="3" t="s">
        <v>10</v>
      </c>
    </row>
    <row r="558" spans="6:21">
      <c r="F558" s="1" t="s">
        <v>8</v>
      </c>
      <c r="H558" t="s">
        <v>10</v>
      </c>
      <c r="L558" s="5" t="s">
        <v>8</v>
      </c>
      <c r="N558" s="3" t="s">
        <v>10</v>
      </c>
      <c r="S558" s="5" t="s">
        <v>8</v>
      </c>
      <c r="U558" s="3" t="s">
        <v>10</v>
      </c>
    </row>
    <row r="559" spans="6:21">
      <c r="F559" s="1" t="s">
        <v>8</v>
      </c>
      <c r="H559" t="s">
        <v>10</v>
      </c>
      <c r="L559" s="5" t="s">
        <v>8</v>
      </c>
      <c r="N559" s="3" t="s">
        <v>10</v>
      </c>
      <c r="S559" s="5" t="s">
        <v>8</v>
      </c>
      <c r="U559" s="3" t="s">
        <v>10</v>
      </c>
    </row>
    <row r="560" spans="6:21">
      <c r="F560" s="1" t="s">
        <v>8</v>
      </c>
      <c r="H560" t="s">
        <v>10</v>
      </c>
      <c r="L560" s="5" t="s">
        <v>8</v>
      </c>
      <c r="N560" s="3" t="s">
        <v>10</v>
      </c>
      <c r="S560" s="5" t="s">
        <v>8</v>
      </c>
      <c r="U560" s="3" t="s">
        <v>10</v>
      </c>
    </row>
  </sheetData>
  <mergeCells count="3">
    <mergeCell ref="E2:I2"/>
    <mergeCell ref="K2:O2"/>
    <mergeCell ref="R2:V2"/>
  </mergeCells>
  <conditionalFormatting sqref="J4:J9999 P4:Q9999 W4:X9999">
    <cfRule type="cellIs" dxfId="5" priority="6" operator="lessThan">
      <formula>0</formula>
    </cfRule>
    <cfRule type="cellIs" dxfId="4" priority="7" operator="greaterThan">
      <formula>0</formula>
    </cfRule>
  </conditionalFormatting>
  <conditionalFormatting sqref="A6 J1:J1048576 P1:P1048576 Q1:Q1048576 W1:W1048576 X1:X1048576">
    <cfRule type="cellIs" dxfId="3" priority="1" operator="equal">
      <formula>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Nogaro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PEagle</dc:creator>
  <cp:lastModifiedBy>PEagle</cp:lastModifiedBy>
  <dcterms:created xsi:type="dcterms:W3CDTF">2012-09-18T10:08:34Z</dcterms:created>
  <dcterms:modified xsi:type="dcterms:W3CDTF">2012-09-25T19:13:43Z</dcterms:modified>
</cp:coreProperties>
</file>