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68" yWindow="324" windowWidth="21828" windowHeight="9264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N5" i="1"/>
  <c r="N4"/>
  <c r="N3"/>
  <c r="N2"/>
  <c r="C15"/>
  <c r="C14"/>
  <c r="C13"/>
  <c r="C12"/>
  <c r="C11"/>
  <c r="C10"/>
  <c r="C9"/>
  <c r="C8"/>
  <c r="C7"/>
  <c r="C6"/>
  <c r="C5"/>
  <c r="C4"/>
  <c r="C3"/>
  <c r="C2"/>
</calcChain>
</file>

<file path=xl/sharedStrings.xml><?xml version="1.0" encoding="utf-8"?>
<sst xmlns="http://schemas.openxmlformats.org/spreadsheetml/2006/main" count="5" uniqueCount="2">
  <si>
    <t>Jour</t>
  </si>
  <si>
    <t xml:space="preserve">. . . . ..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</si>
</sst>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2" borderId="0" xfId="0" applyNumberFormat="1" applyFill="1" applyAlignment="1">
      <alignment horizontal="center" vertical="center"/>
    </xf>
    <xf numFmtId="21" fontId="0" fillId="2" borderId="0" xfId="0" applyNumberFormat="1" applyFill="1"/>
    <xf numFmtId="0" fontId="0" fillId="2" borderId="0" xfId="0" applyFill="1"/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411480</xdr:colOff>
      <xdr:row>5</xdr:row>
      <xdr:rowOff>175260</xdr:rowOff>
    </xdr:from>
    <xdr:to>
      <xdr:col>8</xdr:col>
      <xdr:colOff>426720</xdr:colOff>
      <xdr:row>9</xdr:row>
      <xdr:rowOff>106680</xdr:rowOff>
    </xdr:to>
    <xdr:sp macro="" textlink="">
      <xdr:nvSpPr>
        <xdr:cNvPr id="2" name="Flèche droite 1"/>
        <xdr:cNvSpPr/>
      </xdr:nvSpPr>
      <xdr:spPr>
        <a:xfrm>
          <a:off x="5166360" y="1089660"/>
          <a:ext cx="1600200" cy="6629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N15"/>
  <sheetViews>
    <sheetView tabSelected="1" workbookViewId="0">
      <selection activeCell="L8" sqref="L8"/>
    </sheetView>
  </sheetViews>
  <sheetFormatPr baseColWidth="10" defaultRowHeight="14.4"/>
  <sheetData>
    <row r="2" spans="2:14">
      <c r="B2" s="1">
        <v>40912</v>
      </c>
      <c r="C2" s="1" t="str">
        <f>IF(AND(D2&gt;0.25,D2&lt;0.75),"Jour","Nuit")</f>
        <v>Jour</v>
      </c>
      <c r="D2" s="2">
        <v>0.35692129629629626</v>
      </c>
      <c r="E2" s="3">
        <v>0</v>
      </c>
      <c r="F2" s="3">
        <v>0</v>
      </c>
      <c r="J2" s="4">
        <v>40912</v>
      </c>
      <c r="K2" s="5" t="s">
        <v>0</v>
      </c>
      <c r="L2" s="5"/>
      <c r="M2" s="5">
        <v>98</v>
      </c>
      <c r="N2" s="5">
        <f>SUM(F5,F8,F11)</f>
        <v>2.6799999999999997E-2</v>
      </c>
    </row>
    <row r="3" spans="2:14">
      <c r="B3" s="1">
        <v>40912</v>
      </c>
      <c r="C3" s="1" t="str">
        <f t="shared" ref="C3:C15" si="0">IF(AND(D3&gt;0.25,D3&lt;0.75),"Jour","Nuit")</f>
        <v>Jour</v>
      </c>
      <c r="D3" s="2">
        <v>0.35692129629629626</v>
      </c>
      <c r="E3" s="3">
        <v>99</v>
      </c>
      <c r="F3" s="3">
        <v>7.8278999999999996</v>
      </c>
      <c r="J3" s="4">
        <v>40912</v>
      </c>
      <c r="K3" s="5" t="s">
        <v>0</v>
      </c>
      <c r="L3" s="5"/>
      <c r="M3" s="5">
        <v>99</v>
      </c>
      <c r="N3" s="5">
        <f>SUM(F3,F6,F9,F12)</f>
        <v>22.706099999999999</v>
      </c>
    </row>
    <row r="4" spans="2:14">
      <c r="B4" s="1">
        <v>40912</v>
      </c>
      <c r="C4" s="1" t="str">
        <f t="shared" si="0"/>
        <v>Jour</v>
      </c>
      <c r="D4" s="2">
        <v>0.36236111111111113</v>
      </c>
      <c r="E4" s="3">
        <v>2902</v>
      </c>
      <c r="F4" s="3">
        <v>1.8189</v>
      </c>
      <c r="J4" s="4">
        <v>40912</v>
      </c>
      <c r="K4" s="5" t="s">
        <v>0</v>
      </c>
      <c r="L4" s="5"/>
      <c r="M4" s="5">
        <v>2901</v>
      </c>
      <c r="N4" s="5">
        <f>SUM(F7)</f>
        <v>5.5100000000000003E-2</v>
      </c>
    </row>
    <row r="5" spans="2:14">
      <c r="B5" s="1">
        <v>40912</v>
      </c>
      <c r="C5" s="1" t="str">
        <f t="shared" si="0"/>
        <v>Jour</v>
      </c>
      <c r="D5" s="2">
        <v>0.3636226851851852</v>
      </c>
      <c r="E5" s="3">
        <v>98</v>
      </c>
      <c r="F5" s="3">
        <v>8.3999999999999995E-3</v>
      </c>
      <c r="J5" s="4">
        <v>40912</v>
      </c>
      <c r="K5" s="5" t="s">
        <v>0</v>
      </c>
      <c r="L5" s="5"/>
      <c r="M5" s="5">
        <v>2902</v>
      </c>
      <c r="N5" s="5">
        <f>F4</f>
        <v>1.8189</v>
      </c>
    </row>
    <row r="6" spans="2:14">
      <c r="B6" s="1">
        <v>40912</v>
      </c>
      <c r="C6" s="1" t="str">
        <f t="shared" si="0"/>
        <v>Jour</v>
      </c>
      <c r="D6" s="2">
        <v>0.3636226851851852</v>
      </c>
      <c r="E6" s="3">
        <v>99</v>
      </c>
      <c r="F6" s="3">
        <v>0.1802</v>
      </c>
    </row>
    <row r="7" spans="2:14">
      <c r="B7" s="1">
        <v>40912</v>
      </c>
      <c r="C7" s="1" t="str">
        <f t="shared" si="0"/>
        <v>Jour</v>
      </c>
      <c r="D7" s="2">
        <v>0.36375000000000002</v>
      </c>
      <c r="E7" s="3">
        <v>2901</v>
      </c>
      <c r="F7" s="3">
        <v>5.5100000000000003E-2</v>
      </c>
      <c r="L7" t="s">
        <v>1</v>
      </c>
    </row>
    <row r="8" spans="2:14">
      <c r="B8" s="1">
        <v>40912</v>
      </c>
      <c r="C8" s="1" t="str">
        <f t="shared" si="0"/>
        <v>Jour</v>
      </c>
      <c r="D8" s="2">
        <v>0.36379629629629634</v>
      </c>
      <c r="E8" s="3">
        <v>98</v>
      </c>
      <c r="F8" s="3">
        <v>8.3999999999999995E-3</v>
      </c>
    </row>
    <row r="9" spans="2:14">
      <c r="B9" s="1">
        <v>40912</v>
      </c>
      <c r="C9" s="1" t="str">
        <f t="shared" si="0"/>
        <v>Jour</v>
      </c>
      <c r="D9" s="2">
        <v>0.36379629629629634</v>
      </c>
      <c r="E9" s="3">
        <v>99</v>
      </c>
      <c r="F9" s="3">
        <v>14.6629</v>
      </c>
    </row>
    <row r="10" spans="2:14">
      <c r="B10" s="1">
        <v>40912</v>
      </c>
      <c r="C10" s="1" t="str">
        <f t="shared" si="0"/>
        <v>Jour</v>
      </c>
      <c r="D10" s="2">
        <v>0.37398148148148147</v>
      </c>
      <c r="E10" s="3">
        <v>93</v>
      </c>
      <c r="F10" s="3">
        <v>1.1235999999999999</v>
      </c>
    </row>
    <row r="11" spans="2:14">
      <c r="B11" s="1">
        <v>40912</v>
      </c>
      <c r="C11" s="1" t="str">
        <f t="shared" si="0"/>
        <v>Jour</v>
      </c>
      <c r="D11" s="2">
        <v>0.37475694444444446</v>
      </c>
      <c r="E11" s="3">
        <v>98</v>
      </c>
      <c r="F11" s="3">
        <v>0.01</v>
      </c>
    </row>
    <row r="12" spans="2:14">
      <c r="B12" s="1">
        <v>40912</v>
      </c>
      <c r="C12" s="1" t="str">
        <f t="shared" si="0"/>
        <v>Jour</v>
      </c>
      <c r="D12" s="2">
        <v>0.3747685185185185</v>
      </c>
      <c r="E12" s="3">
        <v>99</v>
      </c>
      <c r="F12" s="3">
        <v>3.5099999999999999E-2</v>
      </c>
    </row>
    <row r="13" spans="2:14">
      <c r="B13" s="1">
        <v>40912</v>
      </c>
      <c r="C13" s="1" t="str">
        <f t="shared" si="0"/>
        <v>Jour</v>
      </c>
      <c r="D13" s="2">
        <v>0.37479166666666663</v>
      </c>
      <c r="E13" s="3">
        <v>3343</v>
      </c>
      <c r="F13" s="3">
        <v>0.1168</v>
      </c>
    </row>
    <row r="14" spans="2:14">
      <c r="B14" s="1">
        <v>40912</v>
      </c>
      <c r="C14" s="1" t="str">
        <f t="shared" si="0"/>
        <v>Jour</v>
      </c>
      <c r="D14" s="2">
        <v>0.37487268518518518</v>
      </c>
      <c r="E14" s="3">
        <v>3361</v>
      </c>
      <c r="F14" s="3">
        <v>0.74439999999999995</v>
      </c>
    </row>
    <row r="15" spans="2:14">
      <c r="B15" s="1">
        <v>40912</v>
      </c>
      <c r="C15" s="1" t="str">
        <f t="shared" si="0"/>
        <v>Jour</v>
      </c>
      <c r="D15" s="2">
        <v>0.37539351851851849</v>
      </c>
      <c r="E15" s="3">
        <v>3342</v>
      </c>
      <c r="F15" s="3">
        <v>1.17E-2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Orica Limited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lcoronel</dc:creator>
  <cp:lastModifiedBy>lcoronel</cp:lastModifiedBy>
  <dcterms:created xsi:type="dcterms:W3CDTF">2012-12-05T17:51:46Z</dcterms:created>
  <dcterms:modified xsi:type="dcterms:W3CDTF">2012-12-05T17:54:52Z</dcterms:modified>
</cp:coreProperties>
</file>