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105" windowWidth="10395" windowHeight="4770"/>
  </bookViews>
  <sheets>
    <sheet name="Feuil1" sheetId="1" r:id="rId1"/>
    <sheet name="Feuil2" sheetId="2" r:id="rId2"/>
    <sheet name="Feuil3" sheetId="3" r:id="rId3"/>
  </sheets>
  <definedNames>
    <definedName name="_xlnm.Print_Titles" localSheetId="0">Feuil1!$1:$1</definedName>
    <definedName name="OLE_LINK1" localSheetId="0">Feuil1!$A$1</definedName>
  </definedNames>
  <calcPr calcId="125725"/>
</workbook>
</file>

<file path=xl/calcChain.xml><?xml version="1.0" encoding="utf-8"?>
<calcChain xmlns="http://schemas.openxmlformats.org/spreadsheetml/2006/main">
  <c r="F6" i="1"/>
  <c r="F5"/>
  <c r="F4"/>
  <c r="A6" i="2"/>
  <c r="A7"/>
  <c r="A8"/>
  <c r="A9"/>
  <c r="A5"/>
</calcChain>
</file>

<file path=xl/sharedStrings.xml><?xml version="1.0" encoding="utf-8"?>
<sst xmlns="http://schemas.openxmlformats.org/spreadsheetml/2006/main" count="293" uniqueCount="148">
  <si>
    <t>N° Dossier</t>
  </si>
  <si>
    <t>Montant H.T. en €</t>
  </si>
  <si>
    <t xml:space="preserve">43 616,50 </t>
  </si>
  <si>
    <t>16 036,00</t>
  </si>
  <si>
    <t>22 047,20</t>
  </si>
  <si>
    <t>20 389,34</t>
  </si>
  <si>
    <t>79 439,25</t>
  </si>
  <si>
    <t>14 212,00</t>
  </si>
  <si>
    <t>10 317,60</t>
  </si>
  <si>
    <t>12 067,00</t>
  </si>
  <si>
    <t>16 655,00</t>
  </si>
  <si>
    <t>21 557,00</t>
  </si>
  <si>
    <t>39 832,00</t>
  </si>
  <si>
    <t>16 741,40</t>
  </si>
  <si>
    <t>38 527,00</t>
  </si>
  <si>
    <t>10 198,00</t>
  </si>
  <si>
    <t>76 379,80</t>
  </si>
  <si>
    <t>47 938,00</t>
  </si>
  <si>
    <t>22 066,60</t>
  </si>
  <si>
    <t xml:space="preserve"> 12 835,00</t>
  </si>
  <si>
    <t>17 475,00</t>
  </si>
  <si>
    <t>15 886,29</t>
  </si>
  <si>
    <t>76 358,00</t>
  </si>
  <si>
    <t>50 071,00</t>
  </si>
  <si>
    <t>13 869,00</t>
  </si>
  <si>
    <t>25 694,00</t>
  </si>
  <si>
    <t>24 050,00</t>
  </si>
  <si>
    <t>28 704,00</t>
  </si>
  <si>
    <t>11 847,00</t>
  </si>
  <si>
    <t>10 700,00</t>
  </si>
  <si>
    <t>21 508,00</t>
  </si>
  <si>
    <t>24 414,00</t>
  </si>
  <si>
    <t>10 578,40</t>
  </si>
  <si>
    <t>11 972,00</t>
  </si>
  <si>
    <t>83 033,00</t>
  </si>
  <si>
    <t>22 834,00</t>
  </si>
  <si>
    <t>26 252,00</t>
  </si>
  <si>
    <t>12 888,15</t>
  </si>
  <si>
    <t>52 579,00</t>
  </si>
  <si>
    <t>34 966,00</t>
  </si>
  <si>
    <t>37 607,40</t>
  </si>
  <si>
    <t>10 288,00</t>
  </si>
  <si>
    <t>14 134,00</t>
  </si>
  <si>
    <t>12 883,00</t>
  </si>
  <si>
    <t>10 780,00</t>
  </si>
  <si>
    <t>54 731,00</t>
  </si>
  <si>
    <t>19 955,00</t>
  </si>
  <si>
    <t>33 520,80</t>
  </si>
  <si>
    <t>30 657,00</t>
  </si>
  <si>
    <t>10 924,20</t>
  </si>
  <si>
    <t>75 094,00</t>
  </si>
  <si>
    <t>21 600,00</t>
  </si>
  <si>
    <t>30 845,50</t>
  </si>
  <si>
    <t>29 587,00</t>
  </si>
  <si>
    <t>27 052,00</t>
  </si>
  <si>
    <t>11 453,00</t>
  </si>
  <si>
    <t>14 697,00</t>
  </si>
  <si>
    <t>10 276,00</t>
  </si>
  <si>
    <t>21 097,00</t>
  </si>
  <si>
    <t>34 406,00</t>
  </si>
  <si>
    <t>23 936,00</t>
  </si>
  <si>
    <t>18 162,00</t>
  </si>
  <si>
    <t>27 967,00</t>
  </si>
  <si>
    <t>17 083,90</t>
  </si>
  <si>
    <t>35 808,00</t>
  </si>
  <si>
    <t>23 231,20</t>
  </si>
  <si>
    <t>24 293,00</t>
  </si>
  <si>
    <t>16 394,80</t>
  </si>
  <si>
    <t>14 926,00</t>
  </si>
  <si>
    <t>25 756,00</t>
  </si>
  <si>
    <t>38 537,00</t>
  </si>
  <si>
    <t>52 607,00</t>
  </si>
  <si>
    <t>21 527,00</t>
  </si>
  <si>
    <t>38 418,35</t>
  </si>
  <si>
    <t>21 113,00</t>
  </si>
  <si>
    <t>45 466,00</t>
  </si>
  <si>
    <t>19 201,40</t>
  </si>
  <si>
    <t>13 389,50</t>
  </si>
  <si>
    <t>39 167,00</t>
  </si>
  <si>
    <t>44 164,00</t>
  </si>
  <si>
    <t>26 852,00</t>
  </si>
  <si>
    <t>15 981,31</t>
  </si>
  <si>
    <t>76 029,00</t>
  </si>
  <si>
    <t>29 747,00</t>
  </si>
  <si>
    <t>55 754,00</t>
  </si>
  <si>
    <t>37 311,30</t>
  </si>
  <si>
    <t>12 287,90</t>
  </si>
  <si>
    <t>31 476, 40</t>
  </si>
  <si>
    <t>12 128 ,00</t>
  </si>
  <si>
    <t>19 744 ,00</t>
  </si>
  <si>
    <t>34 539, 00</t>
  </si>
  <si>
    <t>17 276, 00</t>
  </si>
  <si>
    <t>12 746, 00</t>
  </si>
  <si>
    <t>13 917, 00</t>
  </si>
  <si>
    <t>12 817, 00</t>
  </si>
  <si>
    <t>62 946,00</t>
  </si>
  <si>
    <t>60 324,00</t>
  </si>
  <si>
    <t>117 700,00</t>
  </si>
  <si>
    <t>44 369,00</t>
  </si>
  <si>
    <t>197 222,60</t>
  </si>
  <si>
    <t>49 065,42</t>
  </si>
  <si>
    <t>118 676,00</t>
  </si>
  <si>
    <t>61 305,20</t>
  </si>
  <si>
    <t>15 667,00</t>
  </si>
  <si>
    <t>39 120,00</t>
  </si>
  <si>
    <t>10 900,10</t>
  </si>
  <si>
    <t>20 278,00</t>
  </si>
  <si>
    <t>10 536,00</t>
  </si>
  <si>
    <t>10 475,82</t>
  </si>
  <si>
    <t>43 691,20</t>
  </si>
  <si>
    <t>15 004,00</t>
  </si>
  <si>
    <t>17 586,00</t>
  </si>
  <si>
    <t>104 516,00</t>
  </si>
  <si>
    <t>16 330,00</t>
  </si>
  <si>
    <t>17 534,20</t>
  </si>
  <si>
    <t>24 503,00</t>
  </si>
  <si>
    <t>24 543,00</t>
  </si>
  <si>
    <t>24 498,80</t>
  </si>
  <si>
    <t>20 053,00</t>
  </si>
  <si>
    <t>21 495,33</t>
  </si>
  <si>
    <t>37 548,00</t>
  </si>
  <si>
    <t>56 029,00</t>
  </si>
  <si>
    <t>23 918,00</t>
  </si>
  <si>
    <t>43 580,00</t>
  </si>
  <si>
    <t>71 878,00</t>
  </si>
  <si>
    <t>29 439,25</t>
  </si>
  <si>
    <t>82 322,80</t>
  </si>
  <si>
    <t>10 385,00</t>
  </si>
  <si>
    <t>17 767,40</t>
  </si>
  <si>
    <t>80 510,00</t>
  </si>
  <si>
    <t>19 261,40</t>
  </si>
  <si>
    <t>18 727,00</t>
  </si>
  <si>
    <t>11 411,00</t>
  </si>
  <si>
    <t>64 390,00</t>
  </si>
  <si>
    <t>16 380,40</t>
  </si>
  <si>
    <t>52 206,50</t>
  </si>
  <si>
    <t>14 676,00</t>
  </si>
  <si>
    <t>31 713,40</t>
  </si>
  <si>
    <t>Fonction SI</t>
  </si>
  <si>
    <t>oui</t>
  </si>
  <si>
    <t>Dépenses réelles</t>
  </si>
  <si>
    <t>Dépenses prévues</t>
  </si>
  <si>
    <t>non</t>
  </si>
  <si>
    <t>?</t>
  </si>
  <si>
    <t>Devis refusés</t>
  </si>
  <si>
    <t>Devis en attente</t>
  </si>
  <si>
    <t>Devis acceptés</t>
  </si>
  <si>
    <t>Montant H.T.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</si>
</sst>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5"/>
      <color rgb="FF7030A0"/>
      <name val="Times New Roman"/>
      <family val="1"/>
    </font>
    <font>
      <sz val="11"/>
      <color theme="1"/>
      <name val="Times New Roman"/>
      <family val="1"/>
    </font>
    <font>
      <b/>
      <sz val="12"/>
      <color rgb="FFC00000"/>
      <name val="Times New Roman"/>
      <family val="1"/>
    </font>
    <font>
      <b/>
      <i/>
      <sz val="11"/>
      <color theme="1"/>
      <name val="Times New Roman"/>
      <family val="1"/>
    </font>
    <font>
      <b/>
      <i/>
      <sz val="8"/>
      <color theme="1"/>
      <name val="Times New Roman"/>
      <family val="1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right" vertical="center" wrapText="1"/>
    </xf>
    <xf numFmtId="0" fontId="2" fillId="0" borderId="3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4" fontId="2" fillId="0" borderId="4" xfId="0" applyNumberFormat="1" applyFont="1" applyBorder="1" applyAlignment="1">
      <alignment horizontal="right" vertical="center" wrapText="1"/>
    </xf>
    <xf numFmtId="0" fontId="2" fillId="0" borderId="5" xfId="0" applyFont="1" applyBorder="1" applyAlignment="1">
      <alignment horizontal="center" vertical="center" wrapText="1"/>
    </xf>
    <xf numFmtId="4" fontId="2" fillId="0" borderId="6" xfId="0" applyNumberFormat="1" applyFont="1" applyBorder="1" applyAlignment="1">
      <alignment horizontal="right" vertical="center" wrapText="1"/>
    </xf>
    <xf numFmtId="0" fontId="2" fillId="0" borderId="0" xfId="0" applyFont="1" applyBorder="1" applyAlignment="1">
      <alignment vertical="center"/>
    </xf>
    <xf numFmtId="0" fontId="2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right" vertical="center"/>
    </xf>
    <xf numFmtId="0" fontId="4" fillId="0" borderId="2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2" fillId="0" borderId="9" xfId="0" applyFont="1" applyBorder="1" applyAlignment="1">
      <alignment vertical="center"/>
    </xf>
    <xf numFmtId="0" fontId="2" fillId="0" borderId="10" xfId="0" applyFont="1" applyBorder="1" applyAlignment="1">
      <alignment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7434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147"/>
  <sheetViews>
    <sheetView tabSelected="1" zoomScale="85" zoomScaleNormal="85" workbookViewId="0">
      <selection activeCell="E4" sqref="E4"/>
    </sheetView>
  </sheetViews>
  <sheetFormatPr baseColWidth="10" defaultRowHeight="15"/>
  <cols>
    <col min="1" max="1" width="10.7109375" style="9" customWidth="1"/>
    <col min="2" max="2" width="12.7109375" style="10" bestFit="1" customWidth="1"/>
    <col min="3" max="3" width="11.42578125" style="9"/>
    <col min="4" max="4" width="11.42578125" style="8"/>
    <col min="5" max="5" width="21" style="8" customWidth="1"/>
    <col min="6" max="6" width="14.85546875" style="8" customWidth="1"/>
    <col min="7" max="16384" width="11.42578125" style="8"/>
  </cols>
  <sheetData>
    <row r="1" spans="1:6" ht="30">
      <c r="A1" s="12" t="s">
        <v>0</v>
      </c>
      <c r="B1" s="11" t="s">
        <v>1</v>
      </c>
      <c r="C1" s="14" t="s">
        <v>138</v>
      </c>
    </row>
    <row r="2" spans="1:6" ht="46.5" customHeight="1">
      <c r="A2" s="1">
        <v>24752</v>
      </c>
      <c r="B2" s="2" t="s">
        <v>2</v>
      </c>
      <c r="C2" s="13" t="s">
        <v>139</v>
      </c>
    </row>
    <row r="3" spans="1:6" ht="36" customHeight="1">
      <c r="A3" s="3">
        <v>24765</v>
      </c>
      <c r="B3" s="2" t="s">
        <v>3</v>
      </c>
      <c r="C3" s="13" t="s">
        <v>143</v>
      </c>
      <c r="E3" s="16"/>
      <c r="F3" s="15" t="s">
        <v>147</v>
      </c>
    </row>
    <row r="4" spans="1:6" ht="36" customHeight="1">
      <c r="A4" s="3">
        <v>24809</v>
      </c>
      <c r="B4" s="2" t="s">
        <v>4</v>
      </c>
      <c r="C4" s="13" t="s">
        <v>143</v>
      </c>
      <c r="E4" s="15" t="s">
        <v>146</v>
      </c>
      <c r="F4" s="15">
        <f>SUMIF(C2:C147,"oui",B2:B147)</f>
        <v>0</v>
      </c>
    </row>
    <row r="5" spans="1:6" ht="36" customHeight="1">
      <c r="A5" s="3">
        <v>24877</v>
      </c>
      <c r="B5" s="2" t="s">
        <v>5</v>
      </c>
      <c r="C5" s="13" t="s">
        <v>143</v>
      </c>
      <c r="E5" s="15" t="s">
        <v>144</v>
      </c>
      <c r="F5" s="15">
        <f>SUMIF(C2:C147,"non",B2:B147)</f>
        <v>0</v>
      </c>
    </row>
    <row r="6" spans="1:6" ht="36" customHeight="1">
      <c r="A6" s="3">
        <v>24884</v>
      </c>
      <c r="B6" s="2" t="s">
        <v>6</v>
      </c>
      <c r="C6" s="13" t="s">
        <v>143</v>
      </c>
      <c r="E6" s="15" t="s">
        <v>145</v>
      </c>
      <c r="F6" s="15">
        <f>SUMIF(C2:C147,"~?",B2:B147)</f>
        <v>479745.8</v>
      </c>
    </row>
    <row r="7" spans="1:6" ht="46.5" customHeight="1">
      <c r="A7" s="1">
        <v>24652</v>
      </c>
      <c r="B7" s="2" t="s">
        <v>7</v>
      </c>
      <c r="C7" s="13" t="s">
        <v>139</v>
      </c>
    </row>
    <row r="8" spans="1:6" ht="36" customHeight="1">
      <c r="A8" s="1">
        <v>25063</v>
      </c>
      <c r="B8" s="2" t="s">
        <v>8</v>
      </c>
      <c r="C8" s="13" t="s">
        <v>139</v>
      </c>
    </row>
    <row r="9" spans="1:6" ht="36" customHeight="1">
      <c r="A9" s="3">
        <v>24868</v>
      </c>
      <c r="B9" s="2" t="s">
        <v>9</v>
      </c>
      <c r="C9" s="13" t="s">
        <v>143</v>
      </c>
    </row>
    <row r="10" spans="1:6" ht="36" customHeight="1">
      <c r="A10" s="1">
        <v>25127</v>
      </c>
      <c r="B10" s="2" t="s">
        <v>10</v>
      </c>
      <c r="C10" s="13" t="s">
        <v>139</v>
      </c>
    </row>
    <row r="11" spans="1:6" ht="36" customHeight="1">
      <c r="A11" s="1">
        <v>25129</v>
      </c>
      <c r="B11" s="2" t="s">
        <v>11</v>
      </c>
      <c r="C11" s="13" t="s">
        <v>139</v>
      </c>
    </row>
    <row r="12" spans="1:6" ht="36" customHeight="1">
      <c r="A12" s="1">
        <v>25130</v>
      </c>
      <c r="B12" s="2" t="s">
        <v>12</v>
      </c>
      <c r="C12" s="13" t="s">
        <v>139</v>
      </c>
    </row>
    <row r="13" spans="1:6" ht="36" customHeight="1">
      <c r="A13" s="3">
        <v>24627</v>
      </c>
      <c r="B13" s="2" t="s">
        <v>13</v>
      </c>
      <c r="C13" s="13" t="s">
        <v>143</v>
      </c>
    </row>
    <row r="14" spans="1:6" ht="19.5" customHeight="1">
      <c r="A14" s="4">
        <v>25181</v>
      </c>
      <c r="B14" s="2" t="s">
        <v>14</v>
      </c>
      <c r="C14" s="13" t="s">
        <v>142</v>
      </c>
    </row>
    <row r="15" spans="1:6" ht="19.5" customHeight="1">
      <c r="A15" s="1">
        <v>25196</v>
      </c>
      <c r="B15" s="2" t="s">
        <v>15</v>
      </c>
      <c r="C15" s="13" t="s">
        <v>139</v>
      </c>
    </row>
    <row r="16" spans="1:6" ht="19.5" customHeight="1">
      <c r="A16" s="3">
        <v>25197</v>
      </c>
      <c r="B16" s="2" t="s">
        <v>16</v>
      </c>
      <c r="C16" s="13" t="s">
        <v>143</v>
      </c>
    </row>
    <row r="17" spans="1:3" ht="36" customHeight="1">
      <c r="A17" s="4">
        <v>24811</v>
      </c>
      <c r="B17" s="2" t="s">
        <v>17</v>
      </c>
      <c r="C17" s="13" t="s">
        <v>142</v>
      </c>
    </row>
    <row r="18" spans="1:3" ht="36" customHeight="1">
      <c r="A18" s="3">
        <v>25214</v>
      </c>
      <c r="B18" s="2" t="s">
        <v>18</v>
      </c>
      <c r="C18" s="13" t="s">
        <v>143</v>
      </c>
    </row>
    <row r="19" spans="1:3" ht="46.5" customHeight="1">
      <c r="A19" s="3">
        <v>25219</v>
      </c>
      <c r="B19" s="2" t="s">
        <v>19</v>
      </c>
      <c r="C19" s="13" t="s">
        <v>143</v>
      </c>
    </row>
    <row r="20" spans="1:3" ht="46.5" customHeight="1">
      <c r="A20" s="3">
        <v>25220</v>
      </c>
      <c r="B20" s="2" t="s">
        <v>20</v>
      </c>
      <c r="C20" s="13" t="s">
        <v>143</v>
      </c>
    </row>
    <row r="21" spans="1:3" ht="19.5">
      <c r="A21" s="1">
        <v>25226</v>
      </c>
      <c r="B21" s="2" t="s">
        <v>21</v>
      </c>
      <c r="C21" s="13" t="s">
        <v>139</v>
      </c>
    </row>
    <row r="22" spans="1:3" ht="19.5" customHeight="1">
      <c r="A22" s="3">
        <v>25233</v>
      </c>
      <c r="B22" s="2" t="s">
        <v>22</v>
      </c>
      <c r="C22" s="13" t="s">
        <v>143</v>
      </c>
    </row>
    <row r="23" spans="1:3" ht="19.5" customHeight="1">
      <c r="A23" s="3">
        <v>25232</v>
      </c>
      <c r="B23" s="2" t="s">
        <v>23</v>
      </c>
      <c r="C23" s="13" t="s">
        <v>143</v>
      </c>
    </row>
    <row r="24" spans="1:3" ht="36" customHeight="1">
      <c r="A24" s="3">
        <v>25206</v>
      </c>
      <c r="B24" s="2" t="s">
        <v>24</v>
      </c>
      <c r="C24" s="13" t="s">
        <v>143</v>
      </c>
    </row>
    <row r="25" spans="1:3" ht="19.5" customHeight="1">
      <c r="A25" s="3">
        <v>25069</v>
      </c>
      <c r="B25" s="2" t="s">
        <v>25</v>
      </c>
      <c r="C25" s="13" t="s">
        <v>143</v>
      </c>
    </row>
    <row r="26" spans="1:3" ht="36" customHeight="1">
      <c r="A26" s="1">
        <v>25274</v>
      </c>
      <c r="B26" s="2" t="s">
        <v>26</v>
      </c>
      <c r="C26" s="13" t="s">
        <v>139</v>
      </c>
    </row>
    <row r="27" spans="1:3" ht="19.5" customHeight="1">
      <c r="A27" s="3">
        <v>25207</v>
      </c>
      <c r="B27" s="2" t="s">
        <v>27</v>
      </c>
      <c r="C27" s="13" t="s">
        <v>143</v>
      </c>
    </row>
    <row r="28" spans="1:3" ht="36" customHeight="1">
      <c r="A28" s="4">
        <v>25194</v>
      </c>
      <c r="B28" s="2" t="s">
        <v>28</v>
      </c>
      <c r="C28" s="13" t="s">
        <v>142</v>
      </c>
    </row>
    <row r="29" spans="1:3" ht="36" customHeight="1">
      <c r="A29" s="3">
        <v>25273</v>
      </c>
      <c r="B29" s="2" t="s">
        <v>29</v>
      </c>
      <c r="C29" s="13" t="s">
        <v>143</v>
      </c>
    </row>
    <row r="30" spans="1:3" ht="36" customHeight="1">
      <c r="A30" s="3">
        <v>25293</v>
      </c>
      <c r="B30" s="2" t="s">
        <v>30</v>
      </c>
      <c r="C30" s="13" t="s">
        <v>143</v>
      </c>
    </row>
    <row r="31" spans="1:3" ht="36" customHeight="1">
      <c r="A31" s="3">
        <v>25234</v>
      </c>
      <c r="B31" s="2" t="s">
        <v>31</v>
      </c>
      <c r="C31" s="13" t="s">
        <v>143</v>
      </c>
    </row>
    <row r="32" spans="1:3" ht="19.5" customHeight="1">
      <c r="A32" s="3">
        <v>24744</v>
      </c>
      <c r="B32" s="2" t="s">
        <v>32</v>
      </c>
      <c r="C32" s="13" t="s">
        <v>143</v>
      </c>
    </row>
    <row r="33" spans="1:3" ht="19.5" customHeight="1">
      <c r="A33" s="3">
        <v>25300</v>
      </c>
      <c r="B33" s="2" t="s">
        <v>33</v>
      </c>
      <c r="C33" s="13" t="s">
        <v>143</v>
      </c>
    </row>
    <row r="34" spans="1:3" ht="36" customHeight="1">
      <c r="A34" s="3">
        <v>25301</v>
      </c>
      <c r="B34" s="2" t="s">
        <v>34</v>
      </c>
      <c r="C34" s="13" t="s">
        <v>143</v>
      </c>
    </row>
    <row r="35" spans="1:3" ht="36" customHeight="1">
      <c r="A35" s="3">
        <v>25323</v>
      </c>
      <c r="B35" s="2" t="s">
        <v>35</v>
      </c>
      <c r="C35" s="13" t="s">
        <v>143</v>
      </c>
    </row>
    <row r="36" spans="1:3" ht="36" customHeight="1">
      <c r="A36" s="3">
        <v>25329</v>
      </c>
      <c r="B36" s="2" t="s">
        <v>36</v>
      </c>
      <c r="C36" s="13" t="s">
        <v>143</v>
      </c>
    </row>
    <row r="37" spans="1:3" ht="19.5" customHeight="1">
      <c r="A37" s="3">
        <v>25370</v>
      </c>
      <c r="B37" s="2" t="s">
        <v>37</v>
      </c>
      <c r="C37" s="13" t="s">
        <v>143</v>
      </c>
    </row>
    <row r="38" spans="1:3" ht="36" customHeight="1">
      <c r="A38" s="3">
        <v>13879</v>
      </c>
      <c r="B38" s="2" t="s">
        <v>38</v>
      </c>
      <c r="C38" s="13" t="s">
        <v>143</v>
      </c>
    </row>
    <row r="39" spans="1:3" ht="36" customHeight="1">
      <c r="A39" s="3">
        <v>15478</v>
      </c>
      <c r="B39" s="2" t="s">
        <v>39</v>
      </c>
      <c r="C39" s="13" t="s">
        <v>143</v>
      </c>
    </row>
    <row r="40" spans="1:3" ht="19.5" customHeight="1">
      <c r="A40" s="3">
        <v>25440</v>
      </c>
      <c r="B40" s="2" t="s">
        <v>40</v>
      </c>
      <c r="C40" s="13" t="s">
        <v>143</v>
      </c>
    </row>
    <row r="41" spans="1:3" ht="36" customHeight="1">
      <c r="A41" s="3">
        <v>25464</v>
      </c>
      <c r="B41" s="2" t="s">
        <v>41</v>
      </c>
      <c r="C41" s="13" t="s">
        <v>143</v>
      </c>
    </row>
    <row r="42" spans="1:3" ht="19.5" customHeight="1">
      <c r="A42" s="4">
        <v>25473</v>
      </c>
      <c r="B42" s="2" t="s">
        <v>42</v>
      </c>
      <c r="C42" s="13" t="s">
        <v>142</v>
      </c>
    </row>
    <row r="43" spans="1:3" ht="19.5" customHeight="1">
      <c r="A43" s="3">
        <v>25262</v>
      </c>
      <c r="B43" s="2" t="s">
        <v>43</v>
      </c>
      <c r="C43" s="13" t="s">
        <v>143</v>
      </c>
    </row>
    <row r="44" spans="1:3" ht="19.5" customHeight="1">
      <c r="A44" s="3">
        <v>25338</v>
      </c>
      <c r="B44" s="2" t="s">
        <v>44</v>
      </c>
      <c r="C44" s="13" t="s">
        <v>143</v>
      </c>
    </row>
    <row r="45" spans="1:3" ht="19.5" customHeight="1">
      <c r="A45" s="3">
        <v>25381</v>
      </c>
      <c r="B45" s="2" t="s">
        <v>45</v>
      </c>
      <c r="C45" s="13" t="s">
        <v>143</v>
      </c>
    </row>
    <row r="46" spans="1:3" ht="36" customHeight="1">
      <c r="A46" s="3">
        <v>25394</v>
      </c>
      <c r="B46" s="2" t="s">
        <v>46</v>
      </c>
      <c r="C46" s="13" t="s">
        <v>143</v>
      </c>
    </row>
    <row r="47" spans="1:3" ht="36" customHeight="1">
      <c r="A47" s="3">
        <v>25480</v>
      </c>
      <c r="B47" s="2" t="s">
        <v>47</v>
      </c>
      <c r="C47" s="13" t="s">
        <v>143</v>
      </c>
    </row>
    <row r="48" spans="1:3" ht="19.5" customHeight="1">
      <c r="A48" s="3">
        <v>25485</v>
      </c>
      <c r="B48" s="2" t="s">
        <v>48</v>
      </c>
      <c r="C48" s="13" t="s">
        <v>143</v>
      </c>
    </row>
    <row r="49" spans="1:3" ht="19.5" customHeight="1">
      <c r="A49" s="3">
        <v>25503</v>
      </c>
      <c r="B49" s="2" t="s">
        <v>49</v>
      </c>
      <c r="C49" s="13" t="s">
        <v>143</v>
      </c>
    </row>
    <row r="50" spans="1:3" ht="36" customHeight="1">
      <c r="A50" s="1">
        <v>25435</v>
      </c>
      <c r="B50" s="2" t="s">
        <v>50</v>
      </c>
      <c r="C50" s="13" t="s">
        <v>139</v>
      </c>
    </row>
    <row r="51" spans="1:3" ht="46.5" customHeight="1">
      <c r="A51" s="3">
        <v>25443</v>
      </c>
      <c r="B51" s="2" t="s">
        <v>51</v>
      </c>
      <c r="C51" s="13" t="s">
        <v>143</v>
      </c>
    </row>
    <row r="52" spans="1:3" ht="46.5" customHeight="1">
      <c r="A52" s="3">
        <v>25423</v>
      </c>
      <c r="B52" s="2" t="s">
        <v>52</v>
      </c>
      <c r="C52" s="13" t="s">
        <v>143</v>
      </c>
    </row>
    <row r="53" spans="1:3" ht="46.5" customHeight="1">
      <c r="A53" s="3">
        <v>25510</v>
      </c>
      <c r="B53" s="2" t="s">
        <v>53</v>
      </c>
      <c r="C53" s="13" t="s">
        <v>143</v>
      </c>
    </row>
    <row r="54" spans="1:3" ht="46.5" customHeight="1">
      <c r="A54" s="3">
        <v>25511</v>
      </c>
      <c r="B54" s="2" t="s">
        <v>54</v>
      </c>
      <c r="C54" s="13" t="s">
        <v>143</v>
      </c>
    </row>
    <row r="55" spans="1:3" ht="19.5" customHeight="1">
      <c r="A55" s="3">
        <v>25517</v>
      </c>
      <c r="B55" s="2" t="s">
        <v>55</v>
      </c>
      <c r="C55" s="13" t="s">
        <v>143</v>
      </c>
    </row>
    <row r="56" spans="1:3" ht="19.5" customHeight="1">
      <c r="A56" s="3">
        <v>25425</v>
      </c>
      <c r="B56" s="2" t="s">
        <v>56</v>
      </c>
      <c r="C56" s="13" t="s">
        <v>143</v>
      </c>
    </row>
    <row r="57" spans="1:3" ht="19.5" customHeight="1">
      <c r="A57" s="3">
        <v>25537</v>
      </c>
      <c r="B57" s="2" t="s">
        <v>57</v>
      </c>
      <c r="C57" s="13" t="s">
        <v>143</v>
      </c>
    </row>
    <row r="58" spans="1:3" ht="46.5" customHeight="1">
      <c r="A58" s="3">
        <v>25502</v>
      </c>
      <c r="B58" s="2" t="s">
        <v>58</v>
      </c>
      <c r="C58" s="13" t="s">
        <v>143</v>
      </c>
    </row>
    <row r="59" spans="1:3" ht="19.5" customHeight="1">
      <c r="A59" s="3">
        <v>25427</v>
      </c>
      <c r="B59" s="2" t="s">
        <v>59</v>
      </c>
      <c r="C59" s="13" t="s">
        <v>143</v>
      </c>
    </row>
    <row r="60" spans="1:3" ht="46.5" customHeight="1">
      <c r="A60" s="3">
        <v>25557</v>
      </c>
      <c r="B60" s="2" t="s">
        <v>60</v>
      </c>
      <c r="C60" s="13" t="s">
        <v>143</v>
      </c>
    </row>
    <row r="61" spans="1:3" ht="46.5" customHeight="1">
      <c r="A61" s="3">
        <v>25558</v>
      </c>
      <c r="B61" s="2" t="s">
        <v>61</v>
      </c>
      <c r="C61" s="13" t="s">
        <v>143</v>
      </c>
    </row>
    <row r="62" spans="1:3" ht="36" customHeight="1">
      <c r="A62" s="1">
        <v>25512</v>
      </c>
      <c r="B62" s="2" t="s">
        <v>62</v>
      </c>
      <c r="C62" s="13" t="s">
        <v>139</v>
      </c>
    </row>
    <row r="63" spans="1:3" ht="19.5" customHeight="1">
      <c r="A63" s="3">
        <v>25576</v>
      </c>
      <c r="B63" s="2" t="s">
        <v>63</v>
      </c>
      <c r="C63" s="13" t="s">
        <v>143</v>
      </c>
    </row>
    <row r="64" spans="1:3" ht="36" customHeight="1">
      <c r="A64" s="4">
        <v>25588</v>
      </c>
      <c r="B64" s="2" t="s">
        <v>64</v>
      </c>
      <c r="C64" s="13" t="s">
        <v>142</v>
      </c>
    </row>
    <row r="65" spans="1:3" ht="36" customHeight="1">
      <c r="A65" s="4">
        <v>25589</v>
      </c>
      <c r="B65" s="2" t="s">
        <v>64</v>
      </c>
      <c r="C65" s="13" t="s">
        <v>142</v>
      </c>
    </row>
    <row r="66" spans="1:3" ht="36" customHeight="1">
      <c r="A66" s="4">
        <v>25591</v>
      </c>
      <c r="B66" s="2" t="s">
        <v>65</v>
      </c>
      <c r="C66" s="13" t="s">
        <v>142</v>
      </c>
    </row>
    <row r="67" spans="1:3" ht="36" customHeight="1">
      <c r="A67" s="4">
        <v>25592</v>
      </c>
      <c r="B67" s="2" t="s">
        <v>66</v>
      </c>
      <c r="C67" s="13" t="s">
        <v>142</v>
      </c>
    </row>
    <row r="68" spans="1:3" ht="36" customHeight="1">
      <c r="A68" s="3">
        <v>25597</v>
      </c>
      <c r="B68" s="2" t="s">
        <v>67</v>
      </c>
      <c r="C68" s="13" t="s">
        <v>143</v>
      </c>
    </row>
    <row r="69" spans="1:3" ht="36" customHeight="1">
      <c r="A69" s="3">
        <v>25610</v>
      </c>
      <c r="B69" s="2">
        <v>16494.8</v>
      </c>
      <c r="C69" s="13" t="s">
        <v>143</v>
      </c>
    </row>
    <row r="70" spans="1:3" ht="36" customHeight="1">
      <c r="A70" s="3">
        <v>25626</v>
      </c>
      <c r="B70" s="2" t="s">
        <v>68</v>
      </c>
      <c r="C70" s="13" t="s">
        <v>143</v>
      </c>
    </row>
    <row r="71" spans="1:3" ht="36" customHeight="1">
      <c r="A71" s="3">
        <v>25627</v>
      </c>
      <c r="B71" s="2" t="s">
        <v>69</v>
      </c>
      <c r="C71" s="13" t="s">
        <v>143</v>
      </c>
    </row>
    <row r="72" spans="1:3" ht="36" customHeight="1">
      <c r="A72" s="3">
        <v>25628</v>
      </c>
      <c r="B72" s="2" t="s">
        <v>70</v>
      </c>
      <c r="C72" s="13" t="s">
        <v>143</v>
      </c>
    </row>
    <row r="73" spans="1:3" ht="36" customHeight="1">
      <c r="A73" s="3">
        <v>25629</v>
      </c>
      <c r="B73" s="2" t="s">
        <v>71</v>
      </c>
      <c r="C73" s="13" t="s">
        <v>143</v>
      </c>
    </row>
    <row r="74" spans="1:3" ht="36" customHeight="1">
      <c r="A74" s="3">
        <v>25630</v>
      </c>
      <c r="B74" s="2" t="s">
        <v>72</v>
      </c>
      <c r="C74" s="13" t="s">
        <v>143</v>
      </c>
    </row>
    <row r="75" spans="1:3" ht="36" customHeight="1">
      <c r="A75" s="3">
        <v>25631</v>
      </c>
      <c r="B75" s="2" t="s">
        <v>73</v>
      </c>
      <c r="C75" s="13" t="s">
        <v>143</v>
      </c>
    </row>
    <row r="76" spans="1:3" ht="19.5" customHeight="1">
      <c r="A76" s="3">
        <v>25471</v>
      </c>
      <c r="B76" s="2" t="s">
        <v>74</v>
      </c>
      <c r="C76" s="13" t="s">
        <v>143</v>
      </c>
    </row>
    <row r="77" spans="1:3" ht="36" customHeight="1">
      <c r="A77" s="4">
        <v>25686</v>
      </c>
      <c r="B77" s="2" t="s">
        <v>64</v>
      </c>
      <c r="C77" s="13" t="s">
        <v>142</v>
      </c>
    </row>
    <row r="78" spans="1:3" ht="36" customHeight="1">
      <c r="A78" s="3">
        <v>25516</v>
      </c>
      <c r="B78" s="2" t="s">
        <v>75</v>
      </c>
      <c r="C78" s="13" t="s">
        <v>143</v>
      </c>
    </row>
    <row r="79" spans="1:3" ht="19.5" customHeight="1">
      <c r="A79" s="3">
        <v>25661</v>
      </c>
      <c r="B79" s="2" t="s">
        <v>76</v>
      </c>
      <c r="C79" s="13" t="s">
        <v>143</v>
      </c>
    </row>
    <row r="80" spans="1:3" ht="45.75" customHeight="1">
      <c r="A80" s="3">
        <v>25612</v>
      </c>
      <c r="B80" s="2" t="s">
        <v>77</v>
      </c>
      <c r="C80" s="13" t="s">
        <v>143</v>
      </c>
    </row>
    <row r="81" spans="1:3" ht="36" customHeight="1">
      <c r="A81" s="3">
        <v>25694</v>
      </c>
      <c r="B81" s="2" t="s">
        <v>78</v>
      </c>
      <c r="C81" s="13" t="s">
        <v>143</v>
      </c>
    </row>
    <row r="82" spans="1:3" ht="36" customHeight="1">
      <c r="A82" s="3">
        <v>25695</v>
      </c>
      <c r="B82" s="2" t="s">
        <v>79</v>
      </c>
      <c r="C82" s="13" t="s">
        <v>143</v>
      </c>
    </row>
    <row r="83" spans="1:3" ht="19.5" customHeight="1">
      <c r="A83" s="3">
        <v>25496</v>
      </c>
      <c r="B83" s="2" t="s">
        <v>80</v>
      </c>
      <c r="C83" s="13" t="s">
        <v>143</v>
      </c>
    </row>
    <row r="84" spans="1:3" ht="19.5" customHeight="1">
      <c r="A84" s="3">
        <v>25731</v>
      </c>
      <c r="B84" s="2" t="s">
        <v>81</v>
      </c>
      <c r="C84" s="13" t="s">
        <v>143</v>
      </c>
    </row>
    <row r="85" spans="1:3" ht="36" customHeight="1">
      <c r="A85" s="3">
        <v>25811</v>
      </c>
      <c r="B85" s="2" t="s">
        <v>82</v>
      </c>
      <c r="C85" s="13" t="s">
        <v>143</v>
      </c>
    </row>
    <row r="86" spans="1:3" ht="19.5" customHeight="1">
      <c r="A86" s="3">
        <v>25834</v>
      </c>
      <c r="B86" s="2" t="s">
        <v>83</v>
      </c>
      <c r="C86" s="13" t="s">
        <v>143</v>
      </c>
    </row>
    <row r="87" spans="1:3" ht="36" customHeight="1">
      <c r="A87" s="3">
        <v>25728</v>
      </c>
      <c r="B87" s="2" t="s">
        <v>84</v>
      </c>
      <c r="C87" s="13" t="s">
        <v>143</v>
      </c>
    </row>
    <row r="88" spans="1:3" ht="36" customHeight="1">
      <c r="A88" s="3">
        <v>25861</v>
      </c>
      <c r="B88" s="2" t="s">
        <v>85</v>
      </c>
      <c r="C88" s="13" t="s">
        <v>143</v>
      </c>
    </row>
    <row r="89" spans="1:3" ht="19.5" customHeight="1">
      <c r="A89" s="3">
        <v>25892</v>
      </c>
      <c r="B89" s="2" t="s">
        <v>86</v>
      </c>
      <c r="C89" s="13" t="s">
        <v>143</v>
      </c>
    </row>
    <row r="90" spans="1:3" ht="36" customHeight="1">
      <c r="A90" s="3">
        <v>25894</v>
      </c>
      <c r="B90" s="2" t="s">
        <v>87</v>
      </c>
      <c r="C90" s="13" t="s">
        <v>143</v>
      </c>
    </row>
    <row r="91" spans="1:3" ht="36" customHeight="1">
      <c r="A91" s="3">
        <v>25896</v>
      </c>
      <c r="B91" s="2" t="s">
        <v>88</v>
      </c>
      <c r="C91" s="13" t="s">
        <v>143</v>
      </c>
    </row>
    <row r="92" spans="1:3" ht="46.5" customHeight="1">
      <c r="A92" s="3">
        <v>25908</v>
      </c>
      <c r="B92" s="2" t="s">
        <v>89</v>
      </c>
      <c r="C92" s="13" t="s">
        <v>143</v>
      </c>
    </row>
    <row r="93" spans="1:3" ht="46.5" customHeight="1">
      <c r="A93" s="3">
        <v>25910</v>
      </c>
      <c r="B93" s="2" t="s">
        <v>90</v>
      </c>
      <c r="C93" s="13" t="s">
        <v>143</v>
      </c>
    </row>
    <row r="94" spans="1:3" ht="19.5" customHeight="1">
      <c r="A94" s="3">
        <v>25929</v>
      </c>
      <c r="B94" s="2" t="s">
        <v>91</v>
      </c>
      <c r="C94" s="13" t="s">
        <v>143</v>
      </c>
    </row>
    <row r="95" spans="1:3" ht="19.5" customHeight="1">
      <c r="A95" s="3">
        <v>25932</v>
      </c>
      <c r="B95" s="2" t="s">
        <v>92</v>
      </c>
      <c r="C95" s="13" t="s">
        <v>143</v>
      </c>
    </row>
    <row r="96" spans="1:3" ht="36" customHeight="1">
      <c r="A96" s="3">
        <v>25869</v>
      </c>
      <c r="B96" s="2" t="s">
        <v>93</v>
      </c>
      <c r="C96" s="13" t="s">
        <v>143</v>
      </c>
    </row>
    <row r="97" spans="1:3" ht="36" customHeight="1">
      <c r="A97" s="3">
        <v>25757</v>
      </c>
      <c r="B97" s="2" t="s">
        <v>94</v>
      </c>
      <c r="C97" s="13" t="s">
        <v>143</v>
      </c>
    </row>
    <row r="98" spans="1:3" ht="36" customHeight="1">
      <c r="A98" s="3">
        <v>25765</v>
      </c>
      <c r="B98" s="2" t="s">
        <v>95</v>
      </c>
      <c r="C98" s="13" t="s">
        <v>143</v>
      </c>
    </row>
    <row r="99" spans="1:3" ht="36" customHeight="1">
      <c r="A99" s="3">
        <v>21977</v>
      </c>
      <c r="B99" s="2" t="s">
        <v>96</v>
      </c>
      <c r="C99" s="13" t="s">
        <v>143</v>
      </c>
    </row>
    <row r="100" spans="1:3" ht="36" customHeight="1">
      <c r="A100" s="3">
        <v>21978</v>
      </c>
      <c r="B100" s="2" t="s">
        <v>97</v>
      </c>
      <c r="C100" s="13" t="s">
        <v>143</v>
      </c>
    </row>
    <row r="101" spans="1:3" ht="36" customHeight="1">
      <c r="A101" s="3">
        <v>21979</v>
      </c>
      <c r="B101" s="2" t="s">
        <v>98</v>
      </c>
      <c r="C101" s="13" t="s">
        <v>143</v>
      </c>
    </row>
    <row r="102" spans="1:3" ht="36" customHeight="1">
      <c r="A102" s="3">
        <v>25968</v>
      </c>
      <c r="B102" s="2" t="s">
        <v>99</v>
      </c>
      <c r="C102" s="13" t="s">
        <v>143</v>
      </c>
    </row>
    <row r="103" spans="1:3" ht="35.25" customHeight="1">
      <c r="A103" s="1">
        <v>22190</v>
      </c>
      <c r="B103" s="2" t="s">
        <v>100</v>
      </c>
      <c r="C103" s="13" t="s">
        <v>139</v>
      </c>
    </row>
    <row r="104" spans="1:3" ht="36" customHeight="1">
      <c r="A104" s="3">
        <v>26041</v>
      </c>
      <c r="B104" s="2" t="s">
        <v>101</v>
      </c>
      <c r="C104" s="13" t="s">
        <v>143</v>
      </c>
    </row>
    <row r="105" spans="1:3" ht="36" customHeight="1">
      <c r="A105" s="3">
        <v>26055</v>
      </c>
      <c r="B105" s="2" t="s">
        <v>102</v>
      </c>
      <c r="C105" s="13" t="s">
        <v>143</v>
      </c>
    </row>
    <row r="106" spans="1:3" ht="36" customHeight="1">
      <c r="A106" s="3">
        <v>26060</v>
      </c>
      <c r="B106" s="2" t="s">
        <v>103</v>
      </c>
      <c r="C106" s="13" t="s">
        <v>143</v>
      </c>
    </row>
    <row r="107" spans="1:3" ht="19.5" customHeight="1">
      <c r="A107" s="3">
        <v>26038</v>
      </c>
      <c r="B107" s="2" t="s">
        <v>104</v>
      </c>
      <c r="C107" s="13" t="s">
        <v>143</v>
      </c>
    </row>
    <row r="108" spans="1:3" ht="19.5" customHeight="1">
      <c r="A108" s="3">
        <v>26106</v>
      </c>
      <c r="B108" s="2" t="s">
        <v>105</v>
      </c>
      <c r="C108" s="13" t="s">
        <v>143</v>
      </c>
    </row>
    <row r="109" spans="1:3" ht="19.5" customHeight="1">
      <c r="A109" s="3">
        <v>26130</v>
      </c>
      <c r="B109" s="2" t="s">
        <v>106</v>
      </c>
      <c r="C109" s="13" t="s">
        <v>143</v>
      </c>
    </row>
    <row r="110" spans="1:3" ht="35.25" customHeight="1">
      <c r="A110" s="3">
        <v>26142</v>
      </c>
      <c r="B110" s="2" t="s">
        <v>107</v>
      </c>
      <c r="C110" s="13" t="s">
        <v>143</v>
      </c>
    </row>
    <row r="111" spans="1:3" ht="35.25" customHeight="1">
      <c r="A111" s="3">
        <v>26153</v>
      </c>
      <c r="B111" s="2" t="s">
        <v>108</v>
      </c>
      <c r="C111" s="13" t="s">
        <v>143</v>
      </c>
    </row>
    <row r="112" spans="1:3" ht="19.5" customHeight="1">
      <c r="A112" s="3">
        <v>26148</v>
      </c>
      <c r="B112" s="2" t="s">
        <v>109</v>
      </c>
      <c r="C112" s="13" t="s">
        <v>143</v>
      </c>
    </row>
    <row r="113" spans="1:3" ht="36" customHeight="1">
      <c r="A113" s="3">
        <v>26160</v>
      </c>
      <c r="B113" s="2" t="s">
        <v>110</v>
      </c>
      <c r="C113" s="13" t="s">
        <v>143</v>
      </c>
    </row>
    <row r="114" spans="1:3" ht="19.5" customHeight="1">
      <c r="A114" s="3">
        <v>26146</v>
      </c>
      <c r="B114" s="2" t="s">
        <v>111</v>
      </c>
      <c r="C114" s="13" t="s">
        <v>143</v>
      </c>
    </row>
    <row r="115" spans="1:3" ht="19.5" customHeight="1">
      <c r="A115" s="3">
        <v>26199</v>
      </c>
      <c r="B115" s="2" t="s">
        <v>112</v>
      </c>
      <c r="C115" s="13" t="s">
        <v>143</v>
      </c>
    </row>
    <row r="116" spans="1:3" ht="19.5" customHeight="1">
      <c r="A116" s="1">
        <v>26123</v>
      </c>
      <c r="B116" s="2" t="s">
        <v>113</v>
      </c>
      <c r="C116" s="13" t="s">
        <v>139</v>
      </c>
    </row>
    <row r="117" spans="1:3" ht="46.5" customHeight="1">
      <c r="A117" s="3">
        <v>25964</v>
      </c>
      <c r="B117" s="2" t="s">
        <v>114</v>
      </c>
      <c r="C117" s="13" t="s">
        <v>143</v>
      </c>
    </row>
    <row r="118" spans="1:3" ht="46.5" customHeight="1">
      <c r="A118" s="3">
        <v>26221</v>
      </c>
      <c r="B118" s="2" t="s">
        <v>115</v>
      </c>
      <c r="C118" s="13" t="s">
        <v>143</v>
      </c>
    </row>
    <row r="119" spans="1:3" ht="46.5" customHeight="1">
      <c r="A119" s="3">
        <v>26222</v>
      </c>
      <c r="B119" s="2" t="s">
        <v>116</v>
      </c>
      <c r="C119" s="13" t="s">
        <v>143</v>
      </c>
    </row>
    <row r="120" spans="1:3" ht="46.5" customHeight="1">
      <c r="A120" s="3">
        <v>26223</v>
      </c>
      <c r="B120" s="2" t="s">
        <v>117</v>
      </c>
      <c r="C120" s="13" t="s">
        <v>143</v>
      </c>
    </row>
    <row r="121" spans="1:3" ht="46.5" customHeight="1">
      <c r="A121" s="3">
        <v>26224</v>
      </c>
      <c r="B121" s="2" t="s">
        <v>118</v>
      </c>
      <c r="C121" s="13" t="s">
        <v>143</v>
      </c>
    </row>
    <row r="122" spans="1:3" ht="19.5" customHeight="1">
      <c r="A122" s="3">
        <v>26247</v>
      </c>
      <c r="B122" s="2" t="s">
        <v>119</v>
      </c>
      <c r="C122" s="13" t="s">
        <v>143</v>
      </c>
    </row>
    <row r="123" spans="1:3" ht="36" customHeight="1">
      <c r="A123" s="3">
        <v>26255</v>
      </c>
      <c r="B123" s="2" t="s">
        <v>120</v>
      </c>
      <c r="C123" s="13" t="s">
        <v>143</v>
      </c>
    </row>
    <row r="124" spans="1:3" ht="19.5" customHeight="1">
      <c r="A124" s="3">
        <v>26115</v>
      </c>
      <c r="B124" s="2" t="s">
        <v>121</v>
      </c>
      <c r="C124" s="13" t="s">
        <v>143</v>
      </c>
    </row>
    <row r="125" spans="1:3" ht="46.5" customHeight="1">
      <c r="A125" s="3">
        <v>26135</v>
      </c>
      <c r="B125" s="2" t="s">
        <v>122</v>
      </c>
      <c r="C125" s="13" t="s">
        <v>143</v>
      </c>
    </row>
    <row r="126" spans="1:3" ht="19.5" customHeight="1">
      <c r="A126" s="3">
        <v>26128</v>
      </c>
      <c r="B126" s="2" t="s">
        <v>123</v>
      </c>
      <c r="C126" s="13" t="s">
        <v>143</v>
      </c>
    </row>
    <row r="127" spans="1:3" ht="46.5" customHeight="1">
      <c r="A127" s="3">
        <v>26310</v>
      </c>
      <c r="B127" s="2" t="s">
        <v>124</v>
      </c>
      <c r="C127" s="13" t="s">
        <v>143</v>
      </c>
    </row>
    <row r="128" spans="1:3" ht="19.5" customHeight="1">
      <c r="A128" s="3">
        <v>26233</v>
      </c>
      <c r="B128" s="2" t="s">
        <v>125</v>
      </c>
      <c r="C128" s="13" t="s">
        <v>143</v>
      </c>
    </row>
    <row r="129" spans="1:3" ht="19.5" customHeight="1">
      <c r="A129" s="3">
        <v>26337</v>
      </c>
      <c r="B129" s="2" t="s">
        <v>126</v>
      </c>
      <c r="C129" s="13" t="s">
        <v>143</v>
      </c>
    </row>
    <row r="130" spans="1:3" ht="19.5" customHeight="1">
      <c r="A130" s="3">
        <v>26355</v>
      </c>
      <c r="B130" s="2" t="s">
        <v>127</v>
      </c>
      <c r="C130" s="13" t="s">
        <v>143</v>
      </c>
    </row>
    <row r="131" spans="1:3" ht="36" customHeight="1">
      <c r="A131" s="3">
        <v>26164</v>
      </c>
      <c r="B131" s="2" t="s">
        <v>128</v>
      </c>
      <c r="C131" s="13" t="s">
        <v>143</v>
      </c>
    </row>
    <row r="132" spans="1:3" ht="19.5" customHeight="1">
      <c r="A132" s="3">
        <v>26386</v>
      </c>
      <c r="B132" s="2" t="s">
        <v>129</v>
      </c>
      <c r="C132" s="13" t="s">
        <v>143</v>
      </c>
    </row>
    <row r="133" spans="1:3" ht="19.5" customHeight="1">
      <c r="A133" s="3">
        <v>24627</v>
      </c>
      <c r="B133" s="2" t="s">
        <v>130</v>
      </c>
      <c r="C133" s="13" t="s">
        <v>143</v>
      </c>
    </row>
    <row r="134" spans="1:3" ht="19.5" customHeight="1">
      <c r="A134" s="3">
        <v>26387</v>
      </c>
      <c r="B134" s="2" t="s">
        <v>131</v>
      </c>
      <c r="C134" s="13" t="s">
        <v>143</v>
      </c>
    </row>
    <row r="135" spans="1:3" ht="19.5" customHeight="1">
      <c r="A135" s="3">
        <v>26396</v>
      </c>
      <c r="B135" s="2" t="s">
        <v>132</v>
      </c>
      <c r="C135" s="13" t="s">
        <v>143</v>
      </c>
    </row>
    <row r="136" spans="1:3" ht="46.5" customHeight="1">
      <c r="A136" s="3">
        <v>26216</v>
      </c>
      <c r="B136" s="5">
        <v>66196</v>
      </c>
      <c r="C136" s="13" t="s">
        <v>143</v>
      </c>
    </row>
    <row r="137" spans="1:3" ht="46.5" customHeight="1">
      <c r="A137" s="3">
        <v>26419</v>
      </c>
      <c r="B137" s="5">
        <v>100885</v>
      </c>
      <c r="C137" s="13" t="s">
        <v>143</v>
      </c>
    </row>
    <row r="138" spans="1:3" ht="46.5" customHeight="1">
      <c r="A138" s="3">
        <v>26420</v>
      </c>
      <c r="B138" s="5">
        <v>78791</v>
      </c>
      <c r="C138" s="13" t="s">
        <v>143</v>
      </c>
    </row>
    <row r="139" spans="1:3" ht="46.5" customHeight="1">
      <c r="A139" s="3">
        <v>26421</v>
      </c>
      <c r="B139" s="5">
        <v>47398</v>
      </c>
      <c r="C139" s="13" t="s">
        <v>143</v>
      </c>
    </row>
    <row r="140" spans="1:3" ht="46.5" customHeight="1">
      <c r="A140" s="3">
        <v>26423</v>
      </c>
      <c r="B140" s="5">
        <v>71552</v>
      </c>
      <c r="C140" s="13" t="s">
        <v>143</v>
      </c>
    </row>
    <row r="141" spans="1:3" ht="46.5" customHeight="1">
      <c r="A141" s="3">
        <v>26424</v>
      </c>
      <c r="B141" s="5">
        <v>55268</v>
      </c>
      <c r="C141" s="13" t="s">
        <v>143</v>
      </c>
    </row>
    <row r="142" spans="1:3" ht="36" customHeight="1">
      <c r="A142" s="1">
        <v>26425</v>
      </c>
      <c r="B142" s="2" t="s">
        <v>133</v>
      </c>
      <c r="C142" s="13" t="s">
        <v>139</v>
      </c>
    </row>
    <row r="143" spans="1:3" ht="30" customHeight="1">
      <c r="A143" s="3">
        <v>11050</v>
      </c>
      <c r="B143" s="2" t="s">
        <v>134</v>
      </c>
      <c r="C143" s="13" t="s">
        <v>143</v>
      </c>
    </row>
    <row r="144" spans="1:3" ht="46.5" customHeight="1">
      <c r="A144" s="3">
        <v>26453</v>
      </c>
      <c r="B144" s="2" t="s">
        <v>135</v>
      </c>
      <c r="C144" s="13" t="s">
        <v>143</v>
      </c>
    </row>
    <row r="145" spans="1:3" ht="34.5" customHeight="1">
      <c r="A145" s="3">
        <v>22650</v>
      </c>
      <c r="B145" s="2" t="s">
        <v>136</v>
      </c>
      <c r="C145" s="13" t="s">
        <v>143</v>
      </c>
    </row>
    <row r="146" spans="1:3" ht="46.5" customHeight="1">
      <c r="A146" s="3">
        <v>26452</v>
      </c>
      <c r="B146" s="2" t="s">
        <v>137</v>
      </c>
      <c r="C146" s="13" t="s">
        <v>143</v>
      </c>
    </row>
    <row r="147" spans="1:3" ht="36" customHeight="1" thickBot="1">
      <c r="A147" s="6">
        <v>23242</v>
      </c>
      <c r="B147" s="7">
        <v>43161</v>
      </c>
      <c r="C147" s="13" t="s">
        <v>143</v>
      </c>
    </row>
  </sheetData>
  <pageMargins left="0.15748031496062992" right="0.15748031496062992" top="0.55118110236220474" bottom="0.15748031496062992" header="0.15748031496062992" footer="0.15748031496062992"/>
  <pageSetup paperSize="9" orientation="landscape" r:id="rId1"/>
  <headerFooter>
    <oddHeader>&amp;C&amp;"Times New Roman,Normal"&amp;14Liste devis supérieur à 10 000,00 € H.T. - Année 2012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>
  <dimension ref="A1:B9"/>
  <sheetViews>
    <sheetView workbookViewId="0">
      <selection activeCell="B6" sqref="B6"/>
    </sheetView>
  </sheetViews>
  <sheetFormatPr baseColWidth="10" defaultRowHeight="15"/>
  <cols>
    <col min="1" max="1" width="17.7109375" customWidth="1"/>
  </cols>
  <sheetData>
    <row r="1" spans="1:2">
      <c r="A1" t="s">
        <v>140</v>
      </c>
      <c r="B1" t="s">
        <v>141</v>
      </c>
    </row>
    <row r="2" spans="1:2">
      <c r="A2">
        <v>1500</v>
      </c>
      <c r="B2">
        <v>900</v>
      </c>
    </row>
    <row r="3" spans="1:2">
      <c r="A3">
        <v>500</v>
      </c>
      <c r="B3">
        <v>900</v>
      </c>
    </row>
    <row r="4" spans="1:2">
      <c r="A4">
        <v>500</v>
      </c>
      <c r="B4">
        <v>925</v>
      </c>
    </row>
    <row r="5" spans="1:2">
      <c r="A5" t="str">
        <f>IF(A2&gt;B2,"Dépasse le budget","OK")</f>
        <v>Dépasse le budget</v>
      </c>
    </row>
    <row r="6" spans="1:2">
      <c r="A6" t="str">
        <f t="shared" ref="A6:A9" si="0">IF(A3&gt;B3,"Dépasse le budget","OK")</f>
        <v>OK</v>
      </c>
    </row>
    <row r="7" spans="1:2">
      <c r="A7" t="str">
        <f t="shared" si="0"/>
        <v>OK</v>
      </c>
    </row>
    <row r="8" spans="1:2">
      <c r="A8" t="str">
        <f t="shared" si="0"/>
        <v>Dépasse le budget</v>
      </c>
    </row>
    <row r="9" spans="1:2">
      <c r="A9" t="str">
        <f t="shared" si="0"/>
        <v>Dépasse le budget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Feuil1!Impression_des_titres</vt:lpstr>
      <vt:lpstr>Feuil1!OLE_LINK1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 </cp:lastModifiedBy>
  <cp:lastPrinted>2012-09-12T07:13:55Z</cp:lastPrinted>
  <dcterms:created xsi:type="dcterms:W3CDTF">2012-09-11T13:09:38Z</dcterms:created>
  <dcterms:modified xsi:type="dcterms:W3CDTF">2012-09-12T08:08:19Z</dcterms:modified>
</cp:coreProperties>
</file>