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3990" windowWidth="15330" windowHeight="4050" activeTab="1"/>
  </bookViews>
  <sheets>
    <sheet name="Liste" sheetId="1" r:id="rId1"/>
    <sheet name="Résultat" sheetId="2" r:id="rId2"/>
    <sheet name="Feuil3" sheetId="3" r:id="rId3"/>
  </sheets>
  <definedNames>
    <definedName name="_xlnm._FilterDatabase" localSheetId="0" hidden="1">Liste!$A$1:$D$63</definedName>
    <definedName name="Base">OFFSET(Liste!$A$2:$D$2,,,COUNTA(Prelev))</definedName>
    <definedName name="Prelev">OFFSET(Liste!$D$2,,,COUNTA(Liste!$D:$D)-1)</definedName>
  </definedNames>
  <calcPr calcId="144525"/>
</workbook>
</file>

<file path=xl/calcChain.xml><?xml version="1.0" encoding="utf-8"?>
<calcChain xmlns="http://schemas.openxmlformats.org/spreadsheetml/2006/main">
  <c r="A2" i="2" l="1"/>
  <c r="A3" i="2"/>
  <c r="A4" i="2" l="1"/>
  <c r="A5" i="2" s="1"/>
  <c r="A6" i="2" s="1"/>
  <c r="B2" i="2"/>
  <c r="A7" i="2" l="1"/>
  <c r="D2" i="2"/>
  <c r="C2" i="2"/>
  <c r="B3" i="2"/>
  <c r="D3" i="2" l="1"/>
  <c r="C3" i="2"/>
  <c r="B4" i="2"/>
  <c r="C4" i="2" l="1"/>
  <c r="B5" i="2"/>
  <c r="D4" i="2"/>
  <c r="D5" i="2" l="1"/>
  <c r="C5" i="2"/>
  <c r="B6" i="2"/>
  <c r="C6" i="2" l="1"/>
  <c r="D6" i="2"/>
  <c r="B7" i="2"/>
  <c r="A8" i="2" l="1"/>
  <c r="B8" i="2"/>
  <c r="D7" i="2"/>
  <c r="C7" i="2"/>
  <c r="A9" i="2" l="1"/>
  <c r="C8" i="2"/>
  <c r="D8" i="2"/>
  <c r="B9" i="2"/>
  <c r="A10" i="2" l="1"/>
  <c r="B10" i="2"/>
  <c r="D9" i="2"/>
  <c r="C9" i="2"/>
  <c r="A11" i="2" l="1"/>
  <c r="C10" i="2"/>
  <c r="D10" i="2"/>
  <c r="B11" i="2"/>
  <c r="A12" i="2" l="1"/>
  <c r="B12" i="2"/>
  <c r="D11" i="2"/>
  <c r="C11" i="2"/>
  <c r="C12" i="2" l="1"/>
  <c r="D12" i="2"/>
  <c r="A13" i="2"/>
  <c r="B13" i="2"/>
  <c r="C13" i="2" l="1"/>
  <c r="D13" i="2"/>
  <c r="A14" i="2"/>
  <c r="B14" i="2"/>
  <c r="C14" i="2" l="1"/>
  <c r="D14" i="2"/>
  <c r="A15" i="2"/>
  <c r="B15" i="2"/>
  <c r="C15" i="2" l="1"/>
  <c r="D15" i="2"/>
  <c r="A16" i="2"/>
  <c r="B16" i="2"/>
  <c r="C16" i="2" l="1"/>
  <c r="D16" i="2"/>
  <c r="A17" i="2"/>
  <c r="B17" i="2"/>
  <c r="C17" i="2" l="1"/>
  <c r="D17" i="2"/>
  <c r="A18" i="2"/>
  <c r="B18" i="2"/>
  <c r="C18" i="2" l="1"/>
  <c r="D18" i="2"/>
  <c r="A19" i="2"/>
  <c r="B19" i="2"/>
  <c r="C19" i="2" l="1"/>
  <c r="D19" i="2"/>
  <c r="A20" i="2"/>
  <c r="B20" i="2"/>
  <c r="C20" i="2" l="1"/>
  <c r="D20" i="2"/>
  <c r="A21" i="2"/>
  <c r="B21" i="2"/>
  <c r="C21" i="2" l="1"/>
  <c r="D21" i="2"/>
  <c r="A22" i="2"/>
  <c r="B22" i="2"/>
  <c r="C22" i="2" l="1"/>
  <c r="D22" i="2"/>
  <c r="A23" i="2"/>
  <c r="B23" i="2"/>
  <c r="C23" i="2" l="1"/>
  <c r="D23" i="2"/>
  <c r="A24" i="2"/>
  <c r="B24" i="2"/>
  <c r="C24" i="2" l="1"/>
  <c r="D24" i="2"/>
  <c r="A25" i="2"/>
  <c r="B25" i="2"/>
  <c r="C25" i="2" l="1"/>
  <c r="D25" i="2"/>
  <c r="A26" i="2"/>
  <c r="B26" i="2"/>
  <c r="A27" i="2" l="1"/>
  <c r="B27" i="2"/>
  <c r="C26" i="2"/>
  <c r="D26" i="2"/>
  <c r="C27" i="2" l="1"/>
  <c r="D27" i="2"/>
  <c r="A28" i="2"/>
  <c r="B28" i="2"/>
  <c r="C28" i="2" l="1"/>
  <c r="D28" i="2"/>
  <c r="A29" i="2"/>
  <c r="A30" i="2" s="1"/>
  <c r="A31" i="2" s="1"/>
  <c r="A32" i="2" s="1"/>
  <c r="A33" i="2" s="1"/>
  <c r="B29" i="2"/>
  <c r="C29" i="2" l="1"/>
  <c r="D29" i="2"/>
  <c r="B30" i="2"/>
  <c r="C30" i="2" l="1"/>
  <c r="D30" i="2"/>
  <c r="B31" i="2"/>
  <c r="C31" i="2" l="1"/>
  <c r="D31" i="2"/>
  <c r="B32" i="2"/>
  <c r="C32" i="2" l="1"/>
  <c r="D32" i="2"/>
  <c r="B33" i="2"/>
  <c r="C33" i="2" l="1"/>
  <c r="D33" i="2"/>
  <c r="A34" i="2"/>
  <c r="B34" i="2"/>
  <c r="C34" i="2" l="1"/>
  <c r="D34" i="2"/>
  <c r="A35" i="2"/>
  <c r="B35" i="2"/>
  <c r="C35" i="2" l="1"/>
  <c r="D35" i="2"/>
  <c r="A36" i="2"/>
  <c r="B36" i="2"/>
  <c r="C36" i="2" l="1"/>
  <c r="D36" i="2"/>
  <c r="A37" i="2"/>
  <c r="B37" i="2"/>
  <c r="C37" i="2" l="1"/>
  <c r="D37" i="2"/>
  <c r="A38" i="2"/>
  <c r="B38" i="2"/>
  <c r="C38" i="2" l="1"/>
  <c r="D38" i="2"/>
  <c r="A39" i="2"/>
  <c r="B39" i="2"/>
  <c r="C39" i="2" l="1"/>
  <c r="D39" i="2"/>
  <c r="A40" i="2"/>
  <c r="B40" i="2"/>
  <c r="C40" i="2" l="1"/>
  <c r="D40" i="2"/>
</calcChain>
</file>

<file path=xl/sharedStrings.xml><?xml version="1.0" encoding="utf-8"?>
<sst xmlns="http://schemas.openxmlformats.org/spreadsheetml/2006/main" count="226" uniqueCount="60">
  <si>
    <t>AMBLARD Andy</t>
  </si>
  <si>
    <t>U13 (- 13 ans)</t>
  </si>
  <si>
    <t>AMBLARD Charline</t>
  </si>
  <si>
    <t>06 73 60 12 22</t>
  </si>
  <si>
    <t>Senior F</t>
  </si>
  <si>
    <t>AMBLARD Frederic</t>
  </si>
  <si>
    <t>06 37 12 48 97</t>
  </si>
  <si>
    <t>Senior</t>
  </si>
  <si>
    <t>AMBLARD Lloyd</t>
  </si>
  <si>
    <t>AMBLARD Nicolas</t>
  </si>
  <si>
    <t>06.38.81.97.39</t>
  </si>
  <si>
    <t>AMBLARD Thierry</t>
  </si>
  <si>
    <t>06.26.36.98.30</t>
  </si>
  <si>
    <t>Vétéran</t>
  </si>
  <si>
    <t>AUVRAY Nicolas</t>
  </si>
  <si>
    <t>06 25 63 08 07</t>
  </si>
  <si>
    <t>BABUT Pierre Jean</t>
  </si>
  <si>
    <t>06 26 63 53 87</t>
  </si>
  <si>
    <t>BADUEL Florent</t>
  </si>
  <si>
    <t>BARBAT Mathieu</t>
  </si>
  <si>
    <t>BATTUT Vincent</t>
  </si>
  <si>
    <t>06 63 22 08 02</t>
  </si>
  <si>
    <t>BEAUGER Anthony</t>
  </si>
  <si>
    <t>06 28 76 50 03</t>
  </si>
  <si>
    <t>BEAUGER Celine</t>
  </si>
  <si>
    <t>06 99 49 56 96</t>
  </si>
  <si>
    <t>BERGOIN Mathias</t>
  </si>
  <si>
    <t>BERNARD Thomas</t>
  </si>
  <si>
    <t>06 31 34 87 91</t>
  </si>
  <si>
    <t>BERTHOULE Patrick</t>
  </si>
  <si>
    <t>06 88 05 70 96</t>
  </si>
  <si>
    <t>BOILE Patrice</t>
  </si>
  <si>
    <t>BONNAIRE Julien</t>
  </si>
  <si>
    <t>U14 (- 14 ans)</t>
  </si>
  <si>
    <t>BOUCHERON Guillaume</t>
  </si>
  <si>
    <t>06/88/30/17/37</t>
  </si>
  <si>
    <t>BOUFFET Morgane</t>
  </si>
  <si>
    <t>06 10 55 75 50</t>
  </si>
  <si>
    <t>BRASSIER Frederic</t>
  </si>
  <si>
    <t>06 84 52 18 92</t>
  </si>
  <si>
    <t>BRASSIER Marine</t>
  </si>
  <si>
    <t>06 72 66 04 87</t>
  </si>
  <si>
    <t>U16 F (- 16 ans F)</t>
  </si>
  <si>
    <t>BRASSIER Roger</t>
  </si>
  <si>
    <t>Dirigeant</t>
  </si>
  <si>
    <t>BREDON Jer</t>
  </si>
  <si>
    <t>06 74 87 96 78</t>
  </si>
  <si>
    <t>CATHALIFAUD Claire</t>
  </si>
  <si>
    <t>CATTARELLI Herve</t>
  </si>
  <si>
    <t>06 78 88 09 56</t>
  </si>
  <si>
    <t>CATTARELLI Yvan</t>
  </si>
  <si>
    <t>06 84 56 25 74</t>
  </si>
  <si>
    <t>CHAFER Cyril</t>
  </si>
  <si>
    <t>CHAFER Yann</t>
  </si>
  <si>
    <t>catégorie</t>
  </si>
  <si>
    <t/>
  </si>
  <si>
    <t>bb</t>
  </si>
  <si>
    <t>Nom - Prénom</t>
  </si>
  <si>
    <t>Mat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</si>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</sst>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NumberFormat="1" applyFont="1"/>
    <xf numFmtId="0" fontId="2" fillId="0" borderId="0" xfId="0" applyFont="1"/>
    <xf numFmtId="16" fontId="2" fillId="0" borderId="0" xfId="0" applyNumberFormat="1" applyFont="1"/>
    <xf numFmtId="0" fontId="2" fillId="2" borderId="0" xfId="0" applyFont="1" applyFill="1"/>
    <xf numFmtId="0" fontId="2" fillId="0" borderId="0" xfId="0" applyFont="1" applyFill="1"/>
    <xf numFmtId="3" fontId="2" fillId="0" borderId="0" xfId="0" applyNumberFormat="1" applyFont="1" applyFill="1"/>
    <xf numFmtId="16" fontId="2" fillId="0" borderId="0" xfId="0" applyNumberFormat="1" applyFont="1" applyFill="1"/>
    <xf numFmtId="0" fontId="3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16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workbookViewId="0">
      <selection activeCell="D5" sqref="D5"/>
    </sheetView>
  </sheetViews>
  <sheetFormatPr baseColWidth="10" defaultRowHeight="11.25" x14ac:dyDescent="0.2"/>
  <cols>
    <col min="1" max="1" width="10.42578125" style="1" bestFit="1" customWidth="1"/>
    <col min="2" max="2" width="11.85546875" style="1" bestFit="1" customWidth="1"/>
    <col min="3" max="3" width="16.7109375" style="2" bestFit="1" customWidth="1"/>
    <col min="4" max="4" width="14.5703125" style="2" bestFit="1" customWidth="1"/>
    <col min="5" max="16384" width="11.42578125" style="2"/>
  </cols>
  <sheetData>
    <row r="1" spans="1:4" x14ac:dyDescent="0.2">
      <c r="A1" s="10" t="s">
        <v>58</v>
      </c>
      <c r="B1" s="9" t="s">
        <v>59</v>
      </c>
      <c r="C1" s="9" t="s">
        <v>57</v>
      </c>
      <c r="D1" s="2" t="s">
        <v>54</v>
      </c>
    </row>
    <row r="2" spans="1:4" x14ac:dyDescent="0.2">
      <c r="A2" s="1">
        <v>1</v>
      </c>
      <c r="B2" s="1" t="s">
        <v>55</v>
      </c>
      <c r="C2" s="2" t="s">
        <v>0</v>
      </c>
      <c r="D2" s="3" t="s">
        <v>1</v>
      </c>
    </row>
    <row r="3" spans="1:4" x14ac:dyDescent="0.2">
      <c r="A3" s="1">
        <v>2</v>
      </c>
      <c r="B3" s="1" t="s">
        <v>3</v>
      </c>
      <c r="C3" s="2" t="s">
        <v>2</v>
      </c>
      <c r="D3" s="3" t="s">
        <v>7</v>
      </c>
    </row>
    <row r="4" spans="1:4" x14ac:dyDescent="0.2">
      <c r="A4" s="1">
        <v>3</v>
      </c>
      <c r="B4" s="1" t="s">
        <v>6</v>
      </c>
      <c r="C4" s="2" t="s">
        <v>5</v>
      </c>
      <c r="D4" s="3" t="s">
        <v>56</v>
      </c>
    </row>
    <row r="5" spans="1:4" x14ac:dyDescent="0.2">
      <c r="A5" s="1">
        <v>4</v>
      </c>
      <c r="B5" s="1" t="s">
        <v>55</v>
      </c>
      <c r="C5" s="2" t="s">
        <v>8</v>
      </c>
      <c r="D5" s="3" t="s">
        <v>7</v>
      </c>
    </row>
    <row r="6" spans="1:4" x14ac:dyDescent="0.2">
      <c r="A6" s="1">
        <v>5</v>
      </c>
      <c r="B6" s="1" t="s">
        <v>10</v>
      </c>
      <c r="C6" s="2" t="s">
        <v>9</v>
      </c>
      <c r="D6" s="3" t="s">
        <v>7</v>
      </c>
    </row>
    <row r="7" spans="1:4" x14ac:dyDescent="0.2">
      <c r="A7" s="1">
        <v>6</v>
      </c>
      <c r="B7" s="1" t="s">
        <v>12</v>
      </c>
      <c r="C7" s="2" t="s">
        <v>11</v>
      </c>
      <c r="D7" s="3" t="s">
        <v>7</v>
      </c>
    </row>
    <row r="8" spans="1:4" x14ac:dyDescent="0.2">
      <c r="A8" s="1">
        <v>7</v>
      </c>
      <c r="B8" s="1" t="s">
        <v>15</v>
      </c>
      <c r="C8" s="2" t="s">
        <v>14</v>
      </c>
      <c r="D8" s="3" t="s">
        <v>7</v>
      </c>
    </row>
    <row r="9" spans="1:4" x14ac:dyDescent="0.2">
      <c r="A9" s="1">
        <v>8</v>
      </c>
      <c r="B9" s="1" t="s">
        <v>17</v>
      </c>
      <c r="C9" s="2" t="s">
        <v>16</v>
      </c>
      <c r="D9" s="3" t="s">
        <v>7</v>
      </c>
    </row>
    <row r="10" spans="1:4" x14ac:dyDescent="0.2">
      <c r="A10" s="1">
        <v>9</v>
      </c>
      <c r="B10" s="1" t="s">
        <v>55</v>
      </c>
      <c r="C10" s="2" t="s">
        <v>18</v>
      </c>
      <c r="D10" s="3" t="s">
        <v>7</v>
      </c>
    </row>
    <row r="11" spans="1:4" x14ac:dyDescent="0.2">
      <c r="A11" s="1">
        <v>10</v>
      </c>
      <c r="B11" s="1" t="s">
        <v>55</v>
      </c>
      <c r="C11" s="2" t="s">
        <v>19</v>
      </c>
      <c r="D11" s="3" t="s">
        <v>7</v>
      </c>
    </row>
    <row r="12" spans="1:4" x14ac:dyDescent="0.2">
      <c r="A12" s="1">
        <v>11</v>
      </c>
      <c r="B12" s="1" t="s">
        <v>21</v>
      </c>
      <c r="C12" s="2" t="s">
        <v>20</v>
      </c>
      <c r="D12" s="3" t="s">
        <v>7</v>
      </c>
    </row>
    <row r="13" spans="1:4" x14ac:dyDescent="0.2">
      <c r="A13" s="1">
        <v>12</v>
      </c>
      <c r="B13" s="1" t="s">
        <v>23</v>
      </c>
      <c r="C13" s="2" t="s">
        <v>22</v>
      </c>
      <c r="D13" s="3" t="s">
        <v>7</v>
      </c>
    </row>
    <row r="14" spans="1:4" x14ac:dyDescent="0.2">
      <c r="A14" s="1">
        <v>13</v>
      </c>
      <c r="B14" s="1" t="s">
        <v>25</v>
      </c>
      <c r="C14" s="2" t="s">
        <v>24</v>
      </c>
      <c r="D14" s="3" t="s">
        <v>4</v>
      </c>
    </row>
    <row r="15" spans="1:4" x14ac:dyDescent="0.2">
      <c r="A15" s="1">
        <v>14</v>
      </c>
      <c r="B15" s="1" t="s">
        <v>55</v>
      </c>
      <c r="C15" s="2" t="s">
        <v>26</v>
      </c>
      <c r="D15" s="3" t="s">
        <v>7</v>
      </c>
    </row>
    <row r="16" spans="1:4" x14ac:dyDescent="0.2">
      <c r="A16" s="1">
        <v>15</v>
      </c>
      <c r="B16" s="1" t="s">
        <v>28</v>
      </c>
      <c r="C16" s="2" t="s">
        <v>27</v>
      </c>
      <c r="D16" s="3" t="s">
        <v>7</v>
      </c>
    </row>
    <row r="17" spans="1:4" x14ac:dyDescent="0.2">
      <c r="A17" s="1">
        <v>16</v>
      </c>
      <c r="B17" s="1" t="s">
        <v>30</v>
      </c>
      <c r="C17" s="2" t="s">
        <v>29</v>
      </c>
      <c r="D17" s="3" t="s">
        <v>13</v>
      </c>
    </row>
    <row r="18" spans="1:4" x14ac:dyDescent="0.2">
      <c r="A18" s="1">
        <v>17</v>
      </c>
      <c r="B18" s="1" t="s">
        <v>55</v>
      </c>
      <c r="C18" s="2" t="s">
        <v>31</v>
      </c>
      <c r="D18" s="3" t="s">
        <v>13</v>
      </c>
    </row>
    <row r="19" spans="1:4" x14ac:dyDescent="0.2">
      <c r="A19" s="1">
        <v>18</v>
      </c>
      <c r="B19" s="1">
        <v>630749191</v>
      </c>
      <c r="C19" s="2" t="s">
        <v>32</v>
      </c>
      <c r="D19" s="3" t="s">
        <v>33</v>
      </c>
    </row>
    <row r="20" spans="1:4" x14ac:dyDescent="0.2">
      <c r="A20" s="1">
        <v>19</v>
      </c>
      <c r="B20" s="1" t="s">
        <v>35</v>
      </c>
      <c r="C20" s="2" t="s">
        <v>34</v>
      </c>
      <c r="D20" s="3" t="s">
        <v>1</v>
      </c>
    </row>
    <row r="21" spans="1:4" x14ac:dyDescent="0.2">
      <c r="A21" s="1">
        <v>20</v>
      </c>
      <c r="B21" s="1" t="s">
        <v>37</v>
      </c>
      <c r="C21" s="2" t="s">
        <v>36</v>
      </c>
      <c r="D21" s="3" t="s">
        <v>4</v>
      </c>
    </row>
    <row r="22" spans="1:4" x14ac:dyDescent="0.2">
      <c r="A22" s="1">
        <v>21</v>
      </c>
      <c r="B22" s="1" t="s">
        <v>39</v>
      </c>
      <c r="C22" s="2" t="s">
        <v>38</v>
      </c>
      <c r="D22" s="3" t="s">
        <v>7</v>
      </c>
    </row>
    <row r="23" spans="1:4" x14ac:dyDescent="0.2">
      <c r="A23" s="1">
        <v>22</v>
      </c>
      <c r="B23" s="1" t="s">
        <v>41</v>
      </c>
      <c r="C23" s="2" t="s">
        <v>40</v>
      </c>
      <c r="D23" s="3" t="s">
        <v>42</v>
      </c>
    </row>
    <row r="24" spans="1:4" x14ac:dyDescent="0.2">
      <c r="A24" s="1">
        <v>23</v>
      </c>
      <c r="B24" s="1" t="s">
        <v>55</v>
      </c>
      <c r="C24" s="2" t="s">
        <v>43</v>
      </c>
      <c r="D24" s="3" t="s">
        <v>44</v>
      </c>
    </row>
    <row r="25" spans="1:4" x14ac:dyDescent="0.2">
      <c r="A25" s="1">
        <v>24</v>
      </c>
      <c r="B25" s="1" t="s">
        <v>46</v>
      </c>
      <c r="C25" s="2" t="s">
        <v>45</v>
      </c>
      <c r="D25" s="3" t="s">
        <v>7</v>
      </c>
    </row>
    <row r="26" spans="1:4" x14ac:dyDescent="0.2">
      <c r="A26" s="1">
        <v>25</v>
      </c>
      <c r="B26" s="1">
        <v>688654548</v>
      </c>
      <c r="C26" s="2" t="s">
        <v>47</v>
      </c>
      <c r="D26" s="3" t="s">
        <v>4</v>
      </c>
    </row>
    <row r="27" spans="1:4" x14ac:dyDescent="0.2">
      <c r="A27" s="1">
        <v>26</v>
      </c>
      <c r="B27" s="1" t="s">
        <v>49</v>
      </c>
      <c r="C27" s="2" t="s">
        <v>48</v>
      </c>
      <c r="D27" s="3" t="s">
        <v>7</v>
      </c>
    </row>
    <row r="28" spans="1:4" x14ac:dyDescent="0.2">
      <c r="A28" s="1">
        <v>27</v>
      </c>
      <c r="B28" s="1" t="s">
        <v>51</v>
      </c>
      <c r="C28" s="2" t="s">
        <v>50</v>
      </c>
      <c r="D28" s="3" t="s">
        <v>44</v>
      </c>
    </row>
    <row r="29" spans="1:4" x14ac:dyDescent="0.2">
      <c r="A29" s="1">
        <v>28</v>
      </c>
      <c r="B29" s="1" t="s">
        <v>55</v>
      </c>
      <c r="C29" s="2" t="s">
        <v>52</v>
      </c>
      <c r="D29" s="3" t="s">
        <v>7</v>
      </c>
    </row>
    <row r="30" spans="1:4" x14ac:dyDescent="0.2">
      <c r="A30" s="1">
        <v>29</v>
      </c>
      <c r="B30" s="1" t="s">
        <v>55</v>
      </c>
      <c r="C30" s="2" t="s">
        <v>53</v>
      </c>
      <c r="D30" s="3" t="s">
        <v>7</v>
      </c>
    </row>
    <row r="31" spans="1:4" x14ac:dyDescent="0.2">
      <c r="A31" s="1" t="s">
        <v>55</v>
      </c>
      <c r="B31" s="1" t="s">
        <v>55</v>
      </c>
      <c r="C31" s="2" t="s">
        <v>55</v>
      </c>
      <c r="D31" s="3" t="s">
        <v>55</v>
      </c>
    </row>
    <row r="32" spans="1:4" x14ac:dyDescent="0.2">
      <c r="A32" s="1" t="s">
        <v>55</v>
      </c>
      <c r="B32" s="1" t="s">
        <v>55</v>
      </c>
      <c r="C32" s="2" t="s">
        <v>55</v>
      </c>
      <c r="D32" s="3" t="s">
        <v>55</v>
      </c>
    </row>
    <row r="33" spans="1:4" x14ac:dyDescent="0.2">
      <c r="A33" s="1" t="s">
        <v>55</v>
      </c>
      <c r="B33" s="1" t="s">
        <v>55</v>
      </c>
      <c r="C33" s="2" t="s">
        <v>55</v>
      </c>
      <c r="D33" s="3" t="s">
        <v>55</v>
      </c>
    </row>
    <row r="34" spans="1:4" x14ac:dyDescent="0.2">
      <c r="A34" s="1" t="s">
        <v>55</v>
      </c>
      <c r="B34" s="1" t="s">
        <v>55</v>
      </c>
      <c r="C34" s="2" t="s">
        <v>55</v>
      </c>
      <c r="D34" s="3" t="s">
        <v>55</v>
      </c>
    </row>
    <row r="35" spans="1:4" x14ac:dyDescent="0.2">
      <c r="A35" s="1" t="s">
        <v>55</v>
      </c>
      <c r="B35" s="1" t="s">
        <v>55</v>
      </c>
      <c r="C35" s="2" t="s">
        <v>55</v>
      </c>
      <c r="D35" s="3" t="s">
        <v>55</v>
      </c>
    </row>
    <row r="36" spans="1:4" x14ac:dyDescent="0.2">
      <c r="A36" s="1" t="s">
        <v>55</v>
      </c>
      <c r="B36" s="1" t="s">
        <v>55</v>
      </c>
      <c r="C36" s="2" t="s">
        <v>55</v>
      </c>
      <c r="D36" s="3" t="s">
        <v>55</v>
      </c>
    </row>
    <row r="37" spans="1:4" x14ac:dyDescent="0.2">
      <c r="A37" s="1" t="s">
        <v>55</v>
      </c>
      <c r="B37" s="1" t="s">
        <v>55</v>
      </c>
      <c r="C37" s="2" t="s">
        <v>55</v>
      </c>
      <c r="D37" s="3" t="s">
        <v>55</v>
      </c>
    </row>
    <row r="38" spans="1:4" x14ac:dyDescent="0.2">
      <c r="A38" s="1" t="s">
        <v>55</v>
      </c>
      <c r="B38" s="1" t="s">
        <v>55</v>
      </c>
      <c r="C38" s="2" t="s">
        <v>55</v>
      </c>
      <c r="D38" s="3" t="s">
        <v>55</v>
      </c>
    </row>
    <row r="39" spans="1:4" x14ac:dyDescent="0.2">
      <c r="A39" s="1" t="s">
        <v>55</v>
      </c>
      <c r="B39" s="1" t="s">
        <v>55</v>
      </c>
      <c r="C39" s="2" t="s">
        <v>55</v>
      </c>
      <c r="D39" s="3" t="s">
        <v>55</v>
      </c>
    </row>
    <row r="40" spans="1:4" x14ac:dyDescent="0.2">
      <c r="A40" s="1" t="s">
        <v>55</v>
      </c>
      <c r="B40" s="1" t="s">
        <v>55</v>
      </c>
      <c r="C40" s="2" t="s">
        <v>55</v>
      </c>
      <c r="D40" s="3" t="s">
        <v>55</v>
      </c>
    </row>
    <row r="41" spans="1:4" x14ac:dyDescent="0.2">
      <c r="A41" s="1" t="s">
        <v>55</v>
      </c>
      <c r="B41" s="1" t="s">
        <v>55</v>
      </c>
      <c r="C41" s="2" t="s">
        <v>55</v>
      </c>
      <c r="D41" s="3" t="s">
        <v>55</v>
      </c>
    </row>
    <row r="42" spans="1:4" x14ac:dyDescent="0.2">
      <c r="A42" s="1" t="s">
        <v>55</v>
      </c>
      <c r="B42" s="1" t="s">
        <v>55</v>
      </c>
      <c r="C42" s="2" t="s">
        <v>55</v>
      </c>
      <c r="D42" s="3" t="s">
        <v>55</v>
      </c>
    </row>
    <row r="43" spans="1:4" x14ac:dyDescent="0.2">
      <c r="A43" s="1" t="s">
        <v>55</v>
      </c>
      <c r="B43" s="1" t="s">
        <v>55</v>
      </c>
      <c r="C43" s="2" t="s">
        <v>55</v>
      </c>
      <c r="D43" s="3" t="s">
        <v>55</v>
      </c>
    </row>
    <row r="44" spans="1:4" x14ac:dyDescent="0.2">
      <c r="A44" s="1" t="s">
        <v>55</v>
      </c>
      <c r="B44" s="1" t="s">
        <v>55</v>
      </c>
      <c r="C44" s="2" t="s">
        <v>55</v>
      </c>
      <c r="D44" s="3" t="s">
        <v>55</v>
      </c>
    </row>
    <row r="45" spans="1:4" x14ac:dyDescent="0.2">
      <c r="A45" s="1" t="s">
        <v>55</v>
      </c>
      <c r="B45" s="1" t="s">
        <v>55</v>
      </c>
      <c r="C45" s="2" t="s">
        <v>55</v>
      </c>
      <c r="D45" s="3" t="s">
        <v>55</v>
      </c>
    </row>
    <row r="46" spans="1:4" x14ac:dyDescent="0.2">
      <c r="A46" s="1" t="s">
        <v>55</v>
      </c>
      <c r="B46" s="1" t="s">
        <v>55</v>
      </c>
      <c r="C46" s="2" t="s">
        <v>55</v>
      </c>
      <c r="D46" s="3" t="s">
        <v>55</v>
      </c>
    </row>
    <row r="47" spans="1:4" x14ac:dyDescent="0.2">
      <c r="A47" s="1" t="s">
        <v>55</v>
      </c>
      <c r="B47" s="1" t="s">
        <v>55</v>
      </c>
      <c r="C47" s="2" t="s">
        <v>55</v>
      </c>
      <c r="D47" s="3" t="s">
        <v>55</v>
      </c>
    </row>
    <row r="48" spans="1:4" x14ac:dyDescent="0.2">
      <c r="A48" s="1" t="s">
        <v>55</v>
      </c>
      <c r="B48" s="1" t="s">
        <v>55</v>
      </c>
      <c r="C48" s="2" t="s">
        <v>55</v>
      </c>
      <c r="D48" s="3" t="s">
        <v>55</v>
      </c>
    </row>
    <row r="49" spans="1:4" x14ac:dyDescent="0.2">
      <c r="A49" s="1" t="s">
        <v>55</v>
      </c>
      <c r="B49" s="1" t="s">
        <v>55</v>
      </c>
      <c r="C49" s="2" t="s">
        <v>55</v>
      </c>
      <c r="D49" s="3" t="s">
        <v>55</v>
      </c>
    </row>
    <row r="50" spans="1:4" x14ac:dyDescent="0.2">
      <c r="A50" s="1" t="s">
        <v>55</v>
      </c>
      <c r="B50" s="1" t="s">
        <v>55</v>
      </c>
      <c r="C50" s="2" t="s">
        <v>55</v>
      </c>
      <c r="D50" s="3" t="s">
        <v>55</v>
      </c>
    </row>
    <row r="51" spans="1:4" x14ac:dyDescent="0.2">
      <c r="A51" s="1" t="s">
        <v>55</v>
      </c>
      <c r="B51" s="1" t="s">
        <v>55</v>
      </c>
      <c r="C51" s="2" t="s">
        <v>55</v>
      </c>
      <c r="D51" s="3" t="s">
        <v>55</v>
      </c>
    </row>
    <row r="52" spans="1:4" x14ac:dyDescent="0.2">
      <c r="A52" s="1" t="s">
        <v>55</v>
      </c>
      <c r="B52" s="1" t="s">
        <v>55</v>
      </c>
      <c r="C52" s="2" t="s">
        <v>55</v>
      </c>
      <c r="D52" s="3" t="s">
        <v>55</v>
      </c>
    </row>
    <row r="53" spans="1:4" x14ac:dyDescent="0.2">
      <c r="A53" s="1" t="s">
        <v>55</v>
      </c>
      <c r="B53" s="1" t="s">
        <v>55</v>
      </c>
      <c r="C53" s="2" t="s">
        <v>55</v>
      </c>
      <c r="D53" s="3" t="s">
        <v>55</v>
      </c>
    </row>
    <row r="54" spans="1:4" x14ac:dyDescent="0.2">
      <c r="A54" s="1" t="s">
        <v>55</v>
      </c>
      <c r="B54" s="1" t="s">
        <v>55</v>
      </c>
      <c r="C54" s="2" t="s">
        <v>55</v>
      </c>
      <c r="D54" s="3" t="s">
        <v>55</v>
      </c>
    </row>
    <row r="55" spans="1:4" x14ac:dyDescent="0.2">
      <c r="A55" s="1" t="s">
        <v>55</v>
      </c>
      <c r="B55" s="1" t="s">
        <v>55</v>
      </c>
      <c r="C55" s="2" t="s">
        <v>55</v>
      </c>
      <c r="D55" s="3" t="s">
        <v>55</v>
      </c>
    </row>
    <row r="56" spans="1:4" x14ac:dyDescent="0.2">
      <c r="A56" s="1" t="s">
        <v>55</v>
      </c>
      <c r="B56" s="1" t="s">
        <v>55</v>
      </c>
      <c r="C56" s="2" t="s">
        <v>55</v>
      </c>
      <c r="D56" s="3" t="s">
        <v>55</v>
      </c>
    </row>
    <row r="57" spans="1:4" x14ac:dyDescent="0.2">
      <c r="A57" s="1" t="s">
        <v>55</v>
      </c>
      <c r="B57" s="1" t="s">
        <v>55</v>
      </c>
      <c r="C57" s="2" t="s">
        <v>55</v>
      </c>
      <c r="D57" s="3" t="s">
        <v>55</v>
      </c>
    </row>
    <row r="58" spans="1:4" x14ac:dyDescent="0.2">
      <c r="A58" s="1" t="s">
        <v>55</v>
      </c>
      <c r="B58" s="1" t="s">
        <v>55</v>
      </c>
      <c r="C58" s="2" t="s">
        <v>55</v>
      </c>
      <c r="D58" s="3" t="s">
        <v>55</v>
      </c>
    </row>
    <row r="59" spans="1:4" x14ac:dyDescent="0.2">
      <c r="A59" s="1" t="s">
        <v>55</v>
      </c>
      <c r="B59" s="1" t="s">
        <v>55</v>
      </c>
      <c r="C59" s="2" t="s">
        <v>55</v>
      </c>
      <c r="D59" s="3" t="s">
        <v>55</v>
      </c>
    </row>
    <row r="60" spans="1:4" x14ac:dyDescent="0.2">
      <c r="A60" s="1" t="s">
        <v>55</v>
      </c>
      <c r="B60" s="1" t="s">
        <v>55</v>
      </c>
      <c r="C60" s="2" t="s">
        <v>55</v>
      </c>
      <c r="D60" s="3" t="s">
        <v>55</v>
      </c>
    </row>
    <row r="61" spans="1:4" x14ac:dyDescent="0.2">
      <c r="A61" s="1" t="s">
        <v>55</v>
      </c>
      <c r="B61" s="1" t="s">
        <v>55</v>
      </c>
      <c r="C61" s="2" t="s">
        <v>55</v>
      </c>
      <c r="D61" s="3" t="s">
        <v>55</v>
      </c>
    </row>
    <row r="62" spans="1:4" x14ac:dyDescent="0.2">
      <c r="A62" s="1" t="s">
        <v>55</v>
      </c>
      <c r="B62" s="1" t="s">
        <v>55</v>
      </c>
      <c r="C62" s="2" t="s">
        <v>55</v>
      </c>
      <c r="D62" s="3" t="s">
        <v>55</v>
      </c>
    </row>
    <row r="63" spans="1:4" x14ac:dyDescent="0.2">
      <c r="A63" s="1" t="s">
        <v>55</v>
      </c>
      <c r="B63" s="1" t="s">
        <v>55</v>
      </c>
      <c r="C63" s="2" t="s">
        <v>55</v>
      </c>
      <c r="D63" s="3" t="s">
        <v>55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F33" sqref="F33"/>
    </sheetView>
  </sheetViews>
  <sheetFormatPr baseColWidth="10" defaultRowHeight="11.25" x14ac:dyDescent="0.2"/>
  <cols>
    <col min="1" max="1" width="3.5703125" style="2" bestFit="1" customWidth="1"/>
    <col min="2" max="2" width="16.28515625" style="2" customWidth="1"/>
    <col min="3" max="3" width="3.5703125" style="2" bestFit="1" customWidth="1"/>
    <col min="4" max="4" width="11.85546875" style="2" bestFit="1" customWidth="1"/>
    <col min="5" max="16384" width="11.42578125" style="2"/>
  </cols>
  <sheetData>
    <row r="1" spans="1:6" ht="18" customHeight="1" x14ac:dyDescent="0.2">
      <c r="B1" s="9" t="s">
        <v>57</v>
      </c>
      <c r="C1" s="10" t="s">
        <v>58</v>
      </c>
      <c r="D1" s="9" t="s">
        <v>59</v>
      </c>
    </row>
    <row r="2" spans="1:6" x14ac:dyDescent="0.2">
      <c r="A2" s="4">
        <f ca="1">IF(ISERROR(INDEX(OFFSET(Base,$A1,),MATCH($F$3,OFFSET(Prelev,$A1,),0),2)),"",ROW(INDEX(OFFSET(Base,$A1,),MATCH($F$3,OFFSET(Prelev,$A1,),0),2)))</f>
        <v>3</v>
      </c>
      <c r="B2" s="5" t="str">
        <f ca="1">IF(ISERROR(INDEX(OFFSET(Base,$A1,),MATCH($F$3,OFFSET(Prelev,$A1,),0),3)),"",INDEX(OFFSET(Base,$A1,),MATCH($F$3,OFFSET(Prelev,$A1,),0),3))</f>
        <v>AMBLARD Charline</v>
      </c>
      <c r="C2" s="6">
        <f ca="1">IF(A2="","",INDEX(OFFSET(Base,$A1,),MATCH($F$3,OFFSET(Prelev,$A1,),0),1))</f>
        <v>2</v>
      </c>
      <c r="D2" s="6" t="str">
        <f ca="1">IF(A2="","",IF(INDEX(OFFSET(Base,$A1,),MATCH($F$3,OFFSET(Prelev,$A1,),0),2)="","Non renseigné",INDEX(OFFSET(Base,$A1,),MATCH($F$3,OFFSET(Prelev,$A1,),0),2)))</f>
        <v>06 73 60 12 22</v>
      </c>
      <c r="E2" s="7"/>
      <c r="F2" s="9" t="s">
        <v>54</v>
      </c>
    </row>
    <row r="3" spans="1:6" x14ac:dyDescent="0.2">
      <c r="A3" s="4">
        <f ca="1">IF(ISERROR(INDEX(OFFSET(Base,$A2,),MATCH($F$3,OFFSET(Prelev,$A2,),0),2)),"",ROW(INDEX(OFFSET(Base,$A2,),MATCH($F$3,OFFSET(Prelev,$A2,),0),2)))</f>
        <v>5</v>
      </c>
      <c r="B3" s="5" t="str">
        <f ca="1">IF(ISERROR(INDEX(OFFSET(Base,$A2,),MATCH($F$3,OFFSET(Prelev,$A2,),0),3)),"",INDEX(OFFSET(Base,$A2,),MATCH($F$3,OFFSET(Prelev,$A2,),0),3))</f>
        <v>AMBLARD Lloyd</v>
      </c>
      <c r="C3" s="6">
        <f ca="1">IF(A3="","",INDEX(OFFSET(Base,$A2,),MATCH($F$3,OFFSET(Prelev,$A2,),0),1))</f>
        <v>4</v>
      </c>
      <c r="D3" s="6" t="str">
        <f ca="1">IF(A3="","",IF(INDEX(OFFSET(Base,$A2,),MATCH($F$3,OFFSET(Prelev,$A2,),0),2)="","Non renseigné",INDEX(OFFSET(Base,$A2,),MATCH($F$3,OFFSET(Prelev,$A2,),0),2)))</f>
        <v>Non renseigné</v>
      </c>
      <c r="E3" s="7"/>
      <c r="F3" s="8" t="s">
        <v>7</v>
      </c>
    </row>
    <row r="4" spans="1:6" x14ac:dyDescent="0.2">
      <c r="A4" s="4">
        <f ca="1">IF(ISERROR(INDEX(OFFSET(Base,$A3,),MATCH($F$3,OFFSET(Prelev,$A3,),0),2)),"",ROW(INDEX(OFFSET(Base,$A3,),MATCH($F$3,OFFSET(Prelev,$A3,),0),2)))</f>
        <v>7</v>
      </c>
      <c r="B4" s="5" t="str">
        <f ca="1">IF(ISERROR(INDEX(OFFSET(Base,$A3,),MATCH($F$3,OFFSET(Prelev,$A3,),0),3)),"",INDEX(OFFSET(Base,$A3,),MATCH($F$3,OFFSET(Prelev,$A3,),0),3))</f>
        <v>AMBLARD Thierry</v>
      </c>
      <c r="C4" s="6">
        <f ca="1">IF(A4="","",INDEX(OFFSET(Base,$A3,),MATCH($F$3,OFFSET(Prelev,$A3,),0),1))</f>
        <v>6</v>
      </c>
      <c r="D4" s="6" t="str">
        <f ca="1">IF(A4="","",IF(INDEX(OFFSET(Base,$A3,),MATCH($F$3,OFFSET(Prelev,$A3,),0),2)="","Non renseigné",INDEX(OFFSET(Base,$A3,),MATCH($F$3,OFFSET(Prelev,$A3,),0),2)))</f>
        <v>06.26.36.98.30</v>
      </c>
      <c r="E4" s="7"/>
    </row>
    <row r="5" spans="1:6" x14ac:dyDescent="0.2">
      <c r="A5" s="4">
        <f ca="1">IF(ISERROR(INDEX(OFFSET(Base,$A4,),MATCH($F$3,OFFSET(Prelev,$A4,),0),2)),"",ROW(INDEX(OFFSET(Base,$A4,),MATCH($F$3,OFFSET(Prelev,$A4,),0),2)))</f>
        <v>9</v>
      </c>
      <c r="B5" s="5" t="str">
        <f ca="1">IF(ISERROR(INDEX(OFFSET(Base,$A4,),MATCH($F$3,OFFSET(Prelev,$A4,),0),3)),"",INDEX(OFFSET(Base,$A4,),MATCH($F$3,OFFSET(Prelev,$A4,),0),3))</f>
        <v>BABUT Pierre Jean</v>
      </c>
      <c r="C5" s="6">
        <f ca="1">IF(A5="","",INDEX(OFFSET(Base,$A4,),MATCH($F$3,OFFSET(Prelev,$A4,),0),1))</f>
        <v>8</v>
      </c>
      <c r="D5" s="6" t="str">
        <f ca="1">IF(A5="","",IF(INDEX(OFFSET(Base,$A4,),MATCH($F$3,OFFSET(Prelev,$A4,),0),2)="","Non renseigné",INDEX(OFFSET(Base,$A4,),MATCH($F$3,OFFSET(Prelev,$A4,),0),2)))</f>
        <v>06 26 63 53 87</v>
      </c>
      <c r="E5" s="7"/>
    </row>
    <row r="6" spans="1:6" x14ac:dyDescent="0.2">
      <c r="A6" s="4">
        <f ca="1">IF(ISERROR(INDEX(OFFSET(Base,$A5,),MATCH($F$3,OFFSET(Prelev,$A5,),0),2)),"",ROW(INDEX(OFFSET(Base,$A5,),MATCH($F$3,OFFSET(Prelev,$A5,),0),2)))</f>
        <v>11</v>
      </c>
      <c r="B6" s="5" t="str">
        <f ca="1">IF(ISERROR(INDEX(OFFSET(Base,$A5,),MATCH($F$3,OFFSET(Prelev,$A5,),0),3)),"",INDEX(OFFSET(Base,$A5,),MATCH($F$3,OFFSET(Prelev,$A5,),0),3))</f>
        <v>BARBAT Mathieu</v>
      </c>
      <c r="C6" s="6">
        <f ca="1">IF(A6="","",INDEX(OFFSET(Base,$A5,),MATCH($F$3,OFFSET(Prelev,$A5,),0),1))</f>
        <v>10</v>
      </c>
      <c r="D6" s="6" t="str">
        <f ca="1">IF(A6="","",IF(INDEX(OFFSET(Base,$A5,),MATCH($F$3,OFFSET(Prelev,$A5,),0),2)="","Non renseigné",INDEX(OFFSET(Base,$A5,),MATCH($F$3,OFFSET(Prelev,$A5,),0),2)))</f>
        <v>Non renseigné</v>
      </c>
      <c r="E6" s="7"/>
    </row>
    <row r="7" spans="1:6" x14ac:dyDescent="0.2">
      <c r="A7" s="4">
        <f ca="1">IF(ISERROR(INDEX(OFFSET(Base,$A6,),MATCH($F$3,OFFSET(Prelev,$A6,),0),2)),"",ROW(INDEX(OFFSET(Base,$A6,),MATCH($F$3,OFFSET(Prelev,$A6,),0),2)))</f>
        <v>13</v>
      </c>
      <c r="B7" s="5" t="str">
        <f ca="1">IF(ISERROR(INDEX(OFFSET(Base,$A6,),MATCH($F$3,OFFSET(Prelev,$A6,),0),3)),"",INDEX(OFFSET(Base,$A6,),MATCH($F$3,OFFSET(Prelev,$A6,),0),3))</f>
        <v>BEAUGER Anthony</v>
      </c>
      <c r="C7" s="6">
        <f ca="1">IF(A7="","",INDEX(OFFSET(Base,$A6,),MATCH($F$3,OFFSET(Prelev,$A6,),0),1))</f>
        <v>12</v>
      </c>
      <c r="D7" s="6" t="str">
        <f ca="1">IF(A7="","",IF(INDEX(OFFSET(Base,$A6,),MATCH($F$3,OFFSET(Prelev,$A6,),0),2)="","Non renseigné",INDEX(OFFSET(Base,$A6,),MATCH($F$3,OFFSET(Prelev,$A6,),0),2)))</f>
        <v>06 28 76 50 03</v>
      </c>
    </row>
    <row r="8" spans="1:6" x14ac:dyDescent="0.2">
      <c r="A8" s="4">
        <f ca="1">IF(ISERROR(INDEX(OFFSET(Base,$A7,),MATCH($F$3,OFFSET(Prelev,$A7,),0),2)),"",ROW(INDEX(OFFSET(Base,$A7,),MATCH($F$3,OFFSET(Prelev,$A7,),0),2)))</f>
        <v>15</v>
      </c>
      <c r="B8" s="5" t="str">
        <f ca="1">IF(ISERROR(INDEX(OFFSET(Base,$A7,),MATCH($F$3,OFFSET(Prelev,$A7,),0),3)),"",INDEX(OFFSET(Base,$A7,),MATCH($F$3,OFFSET(Prelev,$A7,),0),3))</f>
        <v>BERGOIN Mathias</v>
      </c>
      <c r="C8" s="6">
        <f ca="1">IF(A8="","",INDEX(OFFSET(Base,$A7,),MATCH($F$3,OFFSET(Prelev,$A7,),0),1))</f>
        <v>14</v>
      </c>
      <c r="D8" s="6" t="str">
        <f ca="1">IF(A8="","",IF(INDEX(OFFSET(Base,$A7,),MATCH($F$3,OFFSET(Prelev,$A7,),0),2)="","Non renseigné",INDEX(OFFSET(Base,$A7,),MATCH($F$3,OFFSET(Prelev,$A7,),0),2)))</f>
        <v>Non renseigné</v>
      </c>
    </row>
    <row r="9" spans="1:6" x14ac:dyDescent="0.2">
      <c r="A9" s="4">
        <f ca="1">IF(ISERROR(INDEX(OFFSET(Base,$A8,),MATCH($F$3,OFFSET(Prelev,$A8,),0),2)),"",ROW(INDEX(OFFSET(Base,$A8,),MATCH($F$3,OFFSET(Prelev,$A8,),0),2)))</f>
        <v>22</v>
      </c>
      <c r="B9" s="5" t="str">
        <f ca="1">IF(ISERROR(INDEX(OFFSET(Base,$A8,),MATCH($F$3,OFFSET(Prelev,$A8,),0),3)),"",INDEX(OFFSET(Base,$A8,),MATCH($F$3,OFFSET(Prelev,$A8,),0),3))</f>
        <v>BRASSIER Frederic</v>
      </c>
      <c r="C9" s="6">
        <f ca="1">IF(A9="","",INDEX(OFFSET(Base,$A8,),MATCH($F$3,OFFSET(Prelev,$A8,),0),1))</f>
        <v>21</v>
      </c>
      <c r="D9" s="6" t="str">
        <f ca="1">IF(A9="","",IF(INDEX(OFFSET(Base,$A8,),MATCH($F$3,OFFSET(Prelev,$A8,),0),2)="","Non renseigné",INDEX(OFFSET(Base,$A8,),MATCH($F$3,OFFSET(Prelev,$A8,),0),2)))</f>
        <v>06 84 52 18 92</v>
      </c>
    </row>
    <row r="10" spans="1:6" x14ac:dyDescent="0.2">
      <c r="A10" s="4">
        <f ca="1">IF(ISERROR(INDEX(OFFSET(Base,$A9,),MATCH($F$3,OFFSET(Prelev,$A9,),0),2)),"",ROW(INDEX(OFFSET(Base,$A9,),MATCH($F$3,OFFSET(Prelev,$A9,),0),2)))</f>
        <v>25</v>
      </c>
      <c r="B10" s="5" t="str">
        <f ca="1">IF(ISERROR(INDEX(OFFSET(Base,$A9,),MATCH($F$3,OFFSET(Prelev,$A9,),0),3)),"",INDEX(OFFSET(Base,$A9,),MATCH($F$3,OFFSET(Prelev,$A9,),0),3))</f>
        <v>BREDON Jer</v>
      </c>
      <c r="C10" s="6">
        <f ca="1">IF(A10="","",INDEX(OFFSET(Base,$A9,),MATCH($F$3,OFFSET(Prelev,$A9,),0),1))</f>
        <v>24</v>
      </c>
      <c r="D10" s="6" t="str">
        <f ca="1">IF(A10="","",IF(INDEX(OFFSET(Base,$A9,),MATCH($F$3,OFFSET(Prelev,$A9,),0),2)="","Non renseigné",INDEX(OFFSET(Base,$A9,),MATCH($F$3,OFFSET(Prelev,$A9,),0),2)))</f>
        <v>06 74 87 96 78</v>
      </c>
    </row>
    <row r="11" spans="1:6" x14ac:dyDescent="0.2">
      <c r="A11" s="4">
        <f ca="1">IF(ISERROR(INDEX(OFFSET(Base,$A10,),MATCH($F$3,OFFSET(Prelev,$A10,),0),2)),"",ROW(INDEX(OFFSET(Base,$A10,),MATCH($F$3,OFFSET(Prelev,$A10,),0),2)))</f>
        <v>27</v>
      </c>
      <c r="B11" s="5" t="str">
        <f ca="1">IF(ISERROR(INDEX(OFFSET(Base,$A10,),MATCH($F$3,OFFSET(Prelev,$A10,),0),3)),"",INDEX(OFFSET(Base,$A10,),MATCH($F$3,OFFSET(Prelev,$A10,),0),3))</f>
        <v>CATTARELLI Herve</v>
      </c>
      <c r="C11" s="6">
        <f ca="1">IF(A11="","",INDEX(OFFSET(Base,$A10,),MATCH($F$3,OFFSET(Prelev,$A10,),0),1))</f>
        <v>26</v>
      </c>
      <c r="D11" s="6" t="str">
        <f ca="1">IF(A11="","",IF(INDEX(OFFSET(Base,$A10,),MATCH($F$3,OFFSET(Prelev,$A10,),0),2)="","Non renseigné",INDEX(OFFSET(Base,$A10,),MATCH($F$3,OFFSET(Prelev,$A10,),0),2)))</f>
        <v>06 78 88 09 56</v>
      </c>
    </row>
    <row r="12" spans="1:6" x14ac:dyDescent="0.2">
      <c r="A12" s="4">
        <f ca="1">IF(ISERROR(INDEX(OFFSET(Base,$A11,),MATCH($F$3,OFFSET(Prelev,$A11,),0),2)),"",ROW(INDEX(OFFSET(Base,$A11,),MATCH($F$3,OFFSET(Prelev,$A11,),0),2)))</f>
        <v>29</v>
      </c>
      <c r="B12" s="5" t="str">
        <f ca="1">IF(ISERROR(INDEX(OFFSET(Base,$A11,),MATCH($F$3,OFFSET(Prelev,$A11,),0),3)),"",INDEX(OFFSET(Base,$A11,),MATCH($F$3,OFFSET(Prelev,$A11,),0),3))</f>
        <v>CHAFER Cyril</v>
      </c>
      <c r="C12" s="6">
        <f ca="1">IF(A12="","",INDEX(OFFSET(Base,$A11,),MATCH($F$3,OFFSET(Prelev,$A11,),0),1))</f>
        <v>28</v>
      </c>
      <c r="D12" s="6" t="str">
        <f ca="1">IF(A12="","",IF(INDEX(OFFSET(Base,$A11,),MATCH($F$3,OFFSET(Prelev,$A11,),0),2)="","Non renseigné",INDEX(OFFSET(Base,$A11,),MATCH($F$3,OFFSET(Prelev,$A11,),0),2)))</f>
        <v>Non renseigné</v>
      </c>
    </row>
    <row r="13" spans="1:6" x14ac:dyDescent="0.2">
      <c r="A13" s="4" t="str">
        <f ca="1">IF(ISERROR(INDEX(OFFSET(Base,$A12,),MATCH($F$3,OFFSET(Prelev,$A12,),0),2)),"",ROW(INDEX(OFFSET(Base,$A12,),MATCH($F$3,OFFSET(Prelev,$A12,),0),2)))</f>
        <v/>
      </c>
      <c r="B13" s="5" t="str">
        <f ca="1">IF(ISERROR(INDEX(OFFSET(Base,$A12,),MATCH($F$3,OFFSET(Prelev,$A12,),0),3)),"",INDEX(OFFSET(Base,$A12,),MATCH($F$3,OFFSET(Prelev,$A12,),0),3))</f>
        <v/>
      </c>
      <c r="C13" s="6" t="str">
        <f ca="1">IF(A13="","",INDEX(OFFSET(Base,$A12,),MATCH($F$3,OFFSET(Prelev,$A12,),0),1))</f>
        <v/>
      </c>
      <c r="D13" s="6" t="str">
        <f ca="1">IF(A13="","",IF(INDEX(OFFSET(Base,$A12,),MATCH($F$3,OFFSET(Prelev,$A12,),0),2)="","Non renseigné",INDEX(OFFSET(Base,$A12,),MATCH($F$3,OFFSET(Prelev,$A12,),0),2)))</f>
        <v/>
      </c>
    </row>
    <row r="14" spans="1:6" x14ac:dyDescent="0.2">
      <c r="A14" s="4" t="str">
        <f ca="1">IF(ISERROR(INDEX(OFFSET(Base,$A13,),MATCH($F$3,OFFSET(Prelev,$A13,),0),2)),"",ROW(INDEX(OFFSET(Base,$A13,),MATCH($F$3,OFFSET(Prelev,$A13,),0),2)))</f>
        <v/>
      </c>
      <c r="B14" s="5" t="str">
        <f ca="1">IF(ISERROR(INDEX(OFFSET(Base,$A13,),MATCH($F$3,OFFSET(Prelev,$A13,),0),3)),"",INDEX(OFFSET(Base,$A13,),MATCH($F$3,OFFSET(Prelev,$A13,),0),3))</f>
        <v/>
      </c>
      <c r="C14" s="6" t="str">
        <f ca="1">IF(A14="","",INDEX(OFFSET(Base,$A13,),MATCH($F$3,OFFSET(Prelev,$A13,),0),1))</f>
        <v/>
      </c>
      <c r="D14" s="6" t="str">
        <f ca="1">IF(A14="","",IF(INDEX(OFFSET(Base,$A13,),MATCH($F$3,OFFSET(Prelev,$A13,),0),2)="","Non renseigné",INDEX(OFFSET(Base,$A13,),MATCH($F$3,OFFSET(Prelev,$A13,),0),2)))</f>
        <v/>
      </c>
    </row>
    <row r="15" spans="1:6" x14ac:dyDescent="0.2">
      <c r="A15" s="4" t="str">
        <f ca="1">IF(ISERROR(INDEX(OFFSET(Base,$A14,),MATCH($F$3,OFFSET(Prelev,$A14,),0),2)),"",ROW(INDEX(OFFSET(Base,$A14,),MATCH($F$3,OFFSET(Prelev,$A14,),0),2)))</f>
        <v/>
      </c>
      <c r="B15" s="5" t="str">
        <f ca="1">IF(ISERROR(INDEX(OFFSET(Base,$A14,),MATCH($F$3,OFFSET(Prelev,$A14,),0),3)),"",INDEX(OFFSET(Base,$A14,),MATCH($F$3,OFFSET(Prelev,$A14,),0),3))</f>
        <v/>
      </c>
      <c r="C15" s="6" t="str">
        <f ca="1">IF(A15="","",INDEX(OFFSET(Base,$A14,),MATCH($F$3,OFFSET(Prelev,$A14,),0),1))</f>
        <v/>
      </c>
      <c r="D15" s="6" t="str">
        <f ca="1">IF(A15="","",IF(INDEX(OFFSET(Base,$A14,),MATCH($F$3,OFFSET(Prelev,$A14,),0),2)="","Non renseigné",INDEX(OFFSET(Base,$A14,),MATCH($F$3,OFFSET(Prelev,$A14,),0),2)))</f>
        <v/>
      </c>
    </row>
    <row r="16" spans="1:6" x14ac:dyDescent="0.2">
      <c r="A16" s="4" t="str">
        <f ca="1">IF(ISERROR(INDEX(OFFSET(Base,$A15,),MATCH($F$3,OFFSET(Prelev,$A15,),0),2)),"",ROW(INDEX(OFFSET(Base,$A15,),MATCH($F$3,OFFSET(Prelev,$A15,),0),2)))</f>
        <v/>
      </c>
      <c r="B16" s="5" t="str">
        <f ca="1">IF(ISERROR(INDEX(OFFSET(Base,$A15,),MATCH($F$3,OFFSET(Prelev,$A15,),0),3)),"",INDEX(OFFSET(Base,$A15,),MATCH($F$3,OFFSET(Prelev,$A15,),0),3))</f>
        <v/>
      </c>
      <c r="C16" s="6" t="str">
        <f ca="1">IF(A16="","",INDEX(OFFSET(Base,$A15,),MATCH($F$3,OFFSET(Prelev,$A15,),0),1))</f>
        <v/>
      </c>
      <c r="D16" s="6" t="str">
        <f ca="1">IF(A16="","",IF(INDEX(OFFSET(Base,$A15,),MATCH($F$3,OFFSET(Prelev,$A15,),0),2)="","Non renseigné",INDEX(OFFSET(Base,$A15,),MATCH($F$3,OFFSET(Prelev,$A15,),0),2)))</f>
        <v/>
      </c>
    </row>
    <row r="17" spans="1:4" x14ac:dyDescent="0.2">
      <c r="A17" s="4" t="str">
        <f ca="1">IF(ISERROR(INDEX(OFFSET(Base,$A16,),MATCH($F$3,OFFSET(Prelev,$A16,),0),2)),"",ROW(INDEX(OFFSET(Base,$A16,),MATCH($F$3,OFFSET(Prelev,$A16,),0),2)))</f>
        <v/>
      </c>
      <c r="B17" s="5" t="str">
        <f ca="1">IF(ISERROR(INDEX(OFFSET(Base,$A16,),MATCH($F$3,OFFSET(Prelev,$A16,),0),3)),"",INDEX(OFFSET(Base,$A16,),MATCH($F$3,OFFSET(Prelev,$A16,),0),3))</f>
        <v/>
      </c>
      <c r="C17" s="6" t="str">
        <f ca="1">IF(A17="","",INDEX(OFFSET(Base,$A16,),MATCH($F$3,OFFSET(Prelev,$A16,),0),1))</f>
        <v/>
      </c>
      <c r="D17" s="6" t="str">
        <f ca="1">IF(A17="","",IF(INDEX(OFFSET(Base,$A16,),MATCH($F$3,OFFSET(Prelev,$A16,),0),2)="","Non renseigné",INDEX(OFFSET(Base,$A16,),MATCH($F$3,OFFSET(Prelev,$A16,),0),2)))</f>
        <v/>
      </c>
    </row>
    <row r="18" spans="1:4" x14ac:dyDescent="0.2">
      <c r="A18" s="4" t="str">
        <f ca="1">IF(ISERROR(INDEX(OFFSET(Base,$A17,),MATCH($F$3,OFFSET(Prelev,$A17,),0),2)),"",ROW(INDEX(OFFSET(Base,$A17,),MATCH($F$3,OFFSET(Prelev,$A17,),0),2)))</f>
        <v/>
      </c>
      <c r="B18" s="5" t="str">
        <f ca="1">IF(ISERROR(INDEX(OFFSET(Base,$A17,),MATCH($F$3,OFFSET(Prelev,$A17,),0),3)),"",INDEX(OFFSET(Base,$A17,),MATCH($F$3,OFFSET(Prelev,$A17,),0),3))</f>
        <v/>
      </c>
      <c r="C18" s="6" t="str">
        <f ca="1">IF(A18="","",INDEX(OFFSET(Base,$A17,),MATCH($F$3,OFFSET(Prelev,$A17,),0),1))</f>
        <v/>
      </c>
      <c r="D18" s="6" t="str">
        <f ca="1">IF(A18="","",IF(INDEX(OFFSET(Base,$A17,),MATCH($F$3,OFFSET(Prelev,$A17,),0),2)="","Non renseigné",INDEX(OFFSET(Base,$A17,),MATCH($F$3,OFFSET(Prelev,$A17,),0),2)))</f>
        <v/>
      </c>
    </row>
    <row r="19" spans="1:4" x14ac:dyDescent="0.2">
      <c r="A19" s="4" t="str">
        <f ca="1">IF(ISERROR(INDEX(OFFSET(Base,$A18,),MATCH($F$3,OFFSET(Prelev,$A18,),0),2)),"",ROW(INDEX(OFFSET(Base,$A18,),MATCH($F$3,OFFSET(Prelev,$A18,),0),2)))</f>
        <v/>
      </c>
      <c r="B19" s="5" t="str">
        <f ca="1">IF(ISERROR(INDEX(OFFSET(Base,$A18,),MATCH($F$3,OFFSET(Prelev,$A18,),0),3)),"",INDEX(OFFSET(Base,$A18,),MATCH($F$3,OFFSET(Prelev,$A18,),0),3))</f>
        <v/>
      </c>
      <c r="C19" s="6" t="str">
        <f ca="1">IF(A19="","",INDEX(OFFSET(Base,$A18,),MATCH($F$3,OFFSET(Prelev,$A18,),0),1))</f>
        <v/>
      </c>
      <c r="D19" s="6" t="str">
        <f ca="1">IF(A19="","",IF(INDEX(OFFSET(Base,$A18,),MATCH($F$3,OFFSET(Prelev,$A18,),0),2)="","Non renseigné",INDEX(OFFSET(Base,$A18,),MATCH($F$3,OFFSET(Prelev,$A18,),0),2)))</f>
        <v/>
      </c>
    </row>
    <row r="20" spans="1:4" x14ac:dyDescent="0.2">
      <c r="A20" s="4" t="str">
        <f ca="1">IF(ISERROR(INDEX(OFFSET(Base,$A19,),MATCH($F$3,OFFSET(Prelev,$A19,),0),2)),"",ROW(INDEX(OFFSET(Base,$A19,),MATCH($F$3,OFFSET(Prelev,$A19,),0),2)))</f>
        <v/>
      </c>
      <c r="B20" s="5" t="str">
        <f ca="1">IF(ISERROR(INDEX(OFFSET(Base,$A19,),MATCH($F$3,OFFSET(Prelev,$A19,),0),3)),"",INDEX(OFFSET(Base,$A19,),MATCH($F$3,OFFSET(Prelev,$A19,),0),3))</f>
        <v/>
      </c>
      <c r="C20" s="6" t="str">
        <f ca="1">IF(A20="","",INDEX(OFFSET(Base,$A19,),MATCH($F$3,OFFSET(Prelev,$A19,),0),1))</f>
        <v/>
      </c>
      <c r="D20" s="6" t="str">
        <f ca="1">IF(A20="","",IF(INDEX(OFFSET(Base,$A19,),MATCH($F$3,OFFSET(Prelev,$A19,),0),2)="","Non renseigné",INDEX(OFFSET(Base,$A19,),MATCH($F$3,OFFSET(Prelev,$A19,),0),2)))</f>
        <v/>
      </c>
    </row>
    <row r="21" spans="1:4" x14ac:dyDescent="0.2">
      <c r="A21" s="4" t="str">
        <f ca="1">IF(ISERROR(INDEX(OFFSET(Base,$A20,),MATCH($F$3,OFFSET(Prelev,$A20,),0),2)),"",ROW(INDEX(OFFSET(Base,$A20,),MATCH($F$3,OFFSET(Prelev,$A20,),0),2)))</f>
        <v/>
      </c>
      <c r="B21" s="5" t="str">
        <f ca="1">IF(ISERROR(INDEX(OFFSET(Base,$A20,),MATCH($F$3,OFFSET(Prelev,$A20,),0),3)),"",INDEX(OFFSET(Base,$A20,),MATCH($F$3,OFFSET(Prelev,$A20,),0),3))</f>
        <v/>
      </c>
      <c r="C21" s="6" t="str">
        <f ca="1">IF(A21="","",INDEX(OFFSET(Base,$A20,),MATCH($F$3,OFFSET(Prelev,$A20,),0),1))</f>
        <v/>
      </c>
      <c r="D21" s="6" t="str">
        <f ca="1">IF(A21="","",IF(INDEX(OFFSET(Base,$A20,),MATCH($F$3,OFFSET(Prelev,$A20,),0),2)="","Non renseigné",INDEX(OFFSET(Base,$A20,),MATCH($F$3,OFFSET(Prelev,$A20,),0),2)))</f>
        <v/>
      </c>
    </row>
    <row r="22" spans="1:4" x14ac:dyDescent="0.2">
      <c r="A22" s="4" t="str">
        <f ca="1">IF(ISERROR(INDEX(OFFSET(Base,$A21,),MATCH($F$3,OFFSET(Prelev,$A21,),0),2)),"",ROW(INDEX(OFFSET(Base,$A21,),MATCH($F$3,OFFSET(Prelev,$A21,),0),2)))</f>
        <v/>
      </c>
      <c r="B22" s="5" t="str">
        <f ca="1">IF(ISERROR(INDEX(OFFSET(Base,$A21,),MATCH($F$3,OFFSET(Prelev,$A21,),0),3)),"",INDEX(OFFSET(Base,$A21,),MATCH($F$3,OFFSET(Prelev,$A21,),0),3))</f>
        <v/>
      </c>
      <c r="C22" s="6" t="str">
        <f ca="1">IF(A22="","",INDEX(OFFSET(Base,$A21,),MATCH($F$3,OFFSET(Prelev,$A21,),0),1))</f>
        <v/>
      </c>
      <c r="D22" s="6" t="str">
        <f ca="1">IF(A22="","",IF(INDEX(OFFSET(Base,$A21,),MATCH($F$3,OFFSET(Prelev,$A21,),0),2)="","Non renseigné",INDEX(OFFSET(Base,$A21,),MATCH($F$3,OFFSET(Prelev,$A21,),0),2)))</f>
        <v/>
      </c>
    </row>
    <row r="23" spans="1:4" x14ac:dyDescent="0.2">
      <c r="A23" s="4" t="str">
        <f ca="1">IF(ISERROR(INDEX(OFFSET(Base,$A22,),MATCH($F$3,OFFSET(Prelev,$A22,),0),2)),"",ROW(INDEX(OFFSET(Base,$A22,),MATCH($F$3,OFFSET(Prelev,$A22,),0),2)))</f>
        <v/>
      </c>
      <c r="B23" s="5" t="str">
        <f ca="1">IF(ISERROR(INDEX(OFFSET(Base,$A22,),MATCH($F$3,OFFSET(Prelev,$A22,),0),3)),"",INDEX(OFFSET(Base,$A22,),MATCH($F$3,OFFSET(Prelev,$A22,),0),3))</f>
        <v/>
      </c>
      <c r="C23" s="6" t="str">
        <f ca="1">IF(A23="","",INDEX(OFFSET(Base,$A22,),MATCH($F$3,OFFSET(Prelev,$A22,),0),1))</f>
        <v/>
      </c>
      <c r="D23" s="6" t="str">
        <f ca="1">IF(A23="","",IF(INDEX(OFFSET(Base,$A22,),MATCH($F$3,OFFSET(Prelev,$A22,),0),2)="","Non renseigné",INDEX(OFFSET(Base,$A22,),MATCH($F$3,OFFSET(Prelev,$A22,),0),2)))</f>
        <v/>
      </c>
    </row>
    <row r="24" spans="1:4" x14ac:dyDescent="0.2">
      <c r="A24" s="4" t="str">
        <f ca="1">IF(ISERROR(INDEX(OFFSET(Base,$A23,),MATCH($F$3,OFFSET(Prelev,$A23,),0),2)),"",ROW(INDEX(OFFSET(Base,$A23,),MATCH($F$3,OFFSET(Prelev,$A23,),0),2)))</f>
        <v/>
      </c>
      <c r="B24" s="5" t="str">
        <f ca="1">IF(ISERROR(INDEX(OFFSET(Base,$A23,),MATCH($F$3,OFFSET(Prelev,$A23,),0),3)),"",INDEX(OFFSET(Base,$A23,),MATCH($F$3,OFFSET(Prelev,$A23,),0),3))</f>
        <v/>
      </c>
      <c r="C24" s="6" t="str">
        <f ca="1">IF(A24="","",INDEX(OFFSET(Base,$A23,),MATCH($F$3,OFFSET(Prelev,$A23,),0),1))</f>
        <v/>
      </c>
      <c r="D24" s="6" t="str">
        <f ca="1">IF(A24="","",IF(INDEX(OFFSET(Base,$A23,),MATCH($F$3,OFFSET(Prelev,$A23,),0),2)="","Non renseigné",INDEX(OFFSET(Base,$A23,),MATCH($F$3,OFFSET(Prelev,$A23,),0),2)))</f>
        <v/>
      </c>
    </row>
    <row r="25" spans="1:4" x14ac:dyDescent="0.2">
      <c r="A25" s="4" t="str">
        <f ca="1">IF(ISERROR(INDEX(OFFSET(Base,$A24,),MATCH($F$3,OFFSET(Prelev,$A24,),0),2)),"",ROW(INDEX(OFFSET(Base,$A24,),MATCH($F$3,OFFSET(Prelev,$A24,),0),2)))</f>
        <v/>
      </c>
      <c r="B25" s="5" t="str">
        <f ca="1">IF(ISERROR(INDEX(OFFSET(Base,$A24,),MATCH($F$3,OFFSET(Prelev,$A24,),0),3)),"",INDEX(OFFSET(Base,$A24,),MATCH($F$3,OFFSET(Prelev,$A24,),0),3))</f>
        <v/>
      </c>
      <c r="C25" s="6" t="str">
        <f ca="1">IF(A25="","",INDEX(OFFSET(Base,$A24,),MATCH($F$3,OFFSET(Prelev,$A24,),0),1))</f>
        <v/>
      </c>
      <c r="D25" s="6" t="str">
        <f ca="1">IF(A25="","",IF(INDEX(OFFSET(Base,$A24,),MATCH($F$3,OFFSET(Prelev,$A24,),0),2)="","Non renseigné",INDEX(OFFSET(Base,$A24,),MATCH($F$3,OFFSET(Prelev,$A24,),0),2)))</f>
        <v/>
      </c>
    </row>
    <row r="26" spans="1:4" x14ac:dyDescent="0.2">
      <c r="A26" s="4" t="str">
        <f ca="1">IF(ISERROR(INDEX(OFFSET(Base,$A25,),MATCH($F$3,OFFSET(Prelev,$A25,),0),2)),"",ROW(INDEX(OFFSET(Base,$A25,),MATCH($F$3,OFFSET(Prelev,$A25,),0),2)))</f>
        <v/>
      </c>
      <c r="B26" s="5" t="str">
        <f ca="1">IF(ISERROR(INDEX(OFFSET(Base,$A25,),MATCH($F$3,OFFSET(Prelev,$A25,),0),3)),"",INDEX(OFFSET(Base,$A25,),MATCH($F$3,OFFSET(Prelev,$A25,),0),3))</f>
        <v/>
      </c>
      <c r="C26" s="6" t="str">
        <f ca="1">IF(A26="","",INDEX(OFFSET(Base,$A25,),MATCH($F$3,OFFSET(Prelev,$A25,),0),1))</f>
        <v/>
      </c>
      <c r="D26" s="6" t="str">
        <f ca="1">IF(A26="","",IF(INDEX(OFFSET(Base,$A25,),MATCH($F$3,OFFSET(Prelev,$A25,),0),2)="","Non renseigné",INDEX(OFFSET(Base,$A25,),MATCH($F$3,OFFSET(Prelev,$A25,),0),2)))</f>
        <v/>
      </c>
    </row>
    <row r="27" spans="1:4" x14ac:dyDescent="0.2">
      <c r="A27" s="4" t="str">
        <f ca="1">IF(ISERROR(INDEX(OFFSET(Base,$A26,),MATCH($F$3,OFFSET(Prelev,$A26,),0),2)),"",ROW(INDEX(OFFSET(Base,$A26,),MATCH($F$3,OFFSET(Prelev,$A26,),0),2)))</f>
        <v/>
      </c>
      <c r="B27" s="5" t="str">
        <f ca="1">IF(ISERROR(INDEX(OFFSET(Base,$A26,),MATCH($F$3,OFFSET(Prelev,$A26,),0),3)),"",INDEX(OFFSET(Base,$A26,),MATCH($F$3,OFFSET(Prelev,$A26,),0),3))</f>
        <v/>
      </c>
      <c r="C27" s="6" t="str">
        <f ca="1">IF(A27="","",INDEX(OFFSET(Base,$A26,),MATCH($F$3,OFFSET(Prelev,$A26,),0),1))</f>
        <v/>
      </c>
      <c r="D27" s="6" t="str">
        <f ca="1">IF(A27="","",IF(INDEX(OFFSET(Base,$A26,),MATCH($F$3,OFFSET(Prelev,$A26,),0),2)="","Non renseigné",INDEX(OFFSET(Base,$A26,),MATCH($F$3,OFFSET(Prelev,$A26,),0),2)))</f>
        <v/>
      </c>
    </row>
    <row r="28" spans="1:4" x14ac:dyDescent="0.2">
      <c r="A28" s="4" t="str">
        <f ca="1">IF(ISERROR(INDEX(OFFSET(Base,$A27,),MATCH($F$3,OFFSET(Prelev,$A27,),0),2)),"",ROW(INDEX(OFFSET(Base,$A27,),MATCH($F$3,OFFSET(Prelev,$A27,),0),2)))</f>
        <v/>
      </c>
      <c r="B28" s="5" t="str">
        <f ca="1">IF(ISERROR(INDEX(OFFSET(Base,$A27,),MATCH($F$3,OFFSET(Prelev,$A27,),0),3)),"",INDEX(OFFSET(Base,$A27,),MATCH($F$3,OFFSET(Prelev,$A27,),0),3))</f>
        <v/>
      </c>
      <c r="C28" s="6" t="str">
        <f ca="1">IF(A28="","",INDEX(OFFSET(Base,$A27,),MATCH($F$3,OFFSET(Prelev,$A27,),0),1))</f>
        <v/>
      </c>
      <c r="D28" s="6" t="str">
        <f ca="1">IF(A28="","",IF(INDEX(OFFSET(Base,$A27,),MATCH($F$3,OFFSET(Prelev,$A27,),0),2)="","Non renseigné",INDEX(OFFSET(Base,$A27,),MATCH($F$3,OFFSET(Prelev,$A27,),0),2)))</f>
        <v/>
      </c>
    </row>
    <row r="29" spans="1:4" x14ac:dyDescent="0.2">
      <c r="A29" s="4" t="str">
        <f ca="1">IF(ISERROR(INDEX(OFFSET(Base,$A28,),MATCH($F$3,OFFSET(Prelev,$A28,),0),2)),"",ROW(INDEX(OFFSET(Base,$A28,),MATCH($F$3,OFFSET(Prelev,$A28,),0),2)))</f>
        <v/>
      </c>
      <c r="B29" s="5" t="str">
        <f ca="1">IF(ISERROR(INDEX(OFFSET(Base,$A28,),MATCH($F$3,OFFSET(Prelev,$A28,),0),3)),"",INDEX(OFFSET(Base,$A28,),MATCH($F$3,OFFSET(Prelev,$A28,),0),3))</f>
        <v/>
      </c>
      <c r="C29" s="6" t="str">
        <f ca="1">IF(A29="","",INDEX(OFFSET(Base,$A28,),MATCH($F$3,OFFSET(Prelev,$A28,),0),1))</f>
        <v/>
      </c>
      <c r="D29" s="6" t="str">
        <f ca="1">IF(A29="","",IF(INDEX(OFFSET(Base,$A28,),MATCH($F$3,OFFSET(Prelev,$A28,),0),2)="","Non renseigné",INDEX(OFFSET(Base,$A28,),MATCH($F$3,OFFSET(Prelev,$A28,),0),2)))</f>
        <v/>
      </c>
    </row>
    <row r="30" spans="1:4" x14ac:dyDescent="0.2">
      <c r="A30" s="4" t="str">
        <f ca="1">IF(ISERROR(INDEX(OFFSET(Base,$A29,),MATCH($F$3,OFFSET(Prelev,$A29,),0),2)),"",ROW(INDEX(OFFSET(Base,$A29,),MATCH($F$3,OFFSET(Prelev,$A29,),0),2)))</f>
        <v/>
      </c>
      <c r="B30" s="5" t="str">
        <f ca="1">IF(ISERROR(INDEX(OFFSET(Base,$A29,),MATCH($F$3,OFFSET(Prelev,$A29,),0),3)),"",INDEX(OFFSET(Base,$A29,),MATCH($F$3,OFFSET(Prelev,$A29,),0),3))</f>
        <v/>
      </c>
      <c r="C30" s="6" t="str">
        <f ca="1">IF(A30="","",INDEX(OFFSET(Base,$A29,),MATCH($F$3,OFFSET(Prelev,$A29,),0),1))</f>
        <v/>
      </c>
      <c r="D30" s="6" t="str">
        <f ca="1">IF(A30="","",IF(INDEX(OFFSET(Base,$A29,),MATCH($F$3,OFFSET(Prelev,$A29,),0),2)="","Non renseigné",INDEX(OFFSET(Base,$A29,),MATCH($F$3,OFFSET(Prelev,$A29,),0),2)))</f>
        <v/>
      </c>
    </row>
    <row r="31" spans="1:4" x14ac:dyDescent="0.2">
      <c r="A31" s="4" t="str">
        <f ca="1">IF(ISERROR(INDEX(OFFSET(Base,$A30,),MATCH($F$3,OFFSET(Prelev,$A30,),0),2)),"",ROW(INDEX(OFFSET(Base,$A30,),MATCH($F$3,OFFSET(Prelev,$A30,),0),2)))</f>
        <v/>
      </c>
      <c r="B31" s="5" t="str">
        <f ca="1">IF(ISERROR(INDEX(OFFSET(Base,$A30,),MATCH($F$3,OFFSET(Prelev,$A30,),0),3)),"",INDEX(OFFSET(Base,$A30,),MATCH($F$3,OFFSET(Prelev,$A30,),0),3))</f>
        <v/>
      </c>
      <c r="C31" s="6" t="str">
        <f ca="1">IF(A31="","",INDEX(OFFSET(Base,$A30,),MATCH($F$3,OFFSET(Prelev,$A30,),0),1))</f>
        <v/>
      </c>
      <c r="D31" s="6" t="str">
        <f ca="1">IF(A31="","",IF(INDEX(OFFSET(Base,$A30,),MATCH($F$3,OFFSET(Prelev,$A30,),0),2)="","Non renseigné",INDEX(OFFSET(Base,$A30,),MATCH($F$3,OFFSET(Prelev,$A30,),0),2)))</f>
        <v/>
      </c>
    </row>
    <row r="32" spans="1:4" x14ac:dyDescent="0.2">
      <c r="A32" s="4" t="str">
        <f ca="1">IF(ISERROR(INDEX(OFFSET(Base,$A31,),MATCH($F$3,OFFSET(Prelev,$A31,),0),2)),"",ROW(INDEX(OFFSET(Base,$A31,),MATCH($F$3,OFFSET(Prelev,$A31,),0),2)))</f>
        <v/>
      </c>
      <c r="B32" s="5" t="str">
        <f ca="1">IF(ISERROR(INDEX(OFFSET(Base,$A31,),MATCH($F$3,OFFSET(Prelev,$A31,),0),3)),"",INDEX(OFFSET(Base,$A31,),MATCH($F$3,OFFSET(Prelev,$A31,),0),3))</f>
        <v/>
      </c>
      <c r="C32" s="6" t="str">
        <f ca="1">IF(A32="","",INDEX(OFFSET(Base,$A31,),MATCH($F$3,OFFSET(Prelev,$A31,),0),1))</f>
        <v/>
      </c>
      <c r="D32" s="6" t="str">
        <f ca="1">IF(A32="","",IF(INDEX(OFFSET(Base,$A31,),MATCH($F$3,OFFSET(Prelev,$A31,),0),2)="","Non renseigné",INDEX(OFFSET(Base,$A31,),MATCH($F$3,OFFSET(Prelev,$A31,),0),2)))</f>
        <v/>
      </c>
    </row>
    <row r="33" spans="1:4" x14ac:dyDescent="0.2">
      <c r="A33" s="4" t="str">
        <f ca="1">IF(ISERROR(INDEX(OFFSET(Base,$A32,),MATCH($F$3,OFFSET(Prelev,$A32,),0),2)),"",ROW(INDEX(OFFSET(Base,$A32,),MATCH($F$3,OFFSET(Prelev,$A32,),0),2)))</f>
        <v/>
      </c>
      <c r="B33" s="5" t="str">
        <f ca="1">IF(ISERROR(INDEX(OFFSET(Base,$A32,),MATCH($F$3,OFFSET(Prelev,$A32,),0),3)),"",INDEX(OFFSET(Base,$A32,),MATCH($F$3,OFFSET(Prelev,$A32,),0),3))</f>
        <v/>
      </c>
      <c r="C33" s="6" t="str">
        <f ca="1">IF(A33="","",INDEX(OFFSET(Base,$A32,),MATCH($F$3,OFFSET(Prelev,$A32,),0),1))</f>
        <v/>
      </c>
      <c r="D33" s="6" t="str">
        <f ca="1">IF(A33="","",IF(INDEX(OFFSET(Base,$A32,),MATCH($F$3,OFFSET(Prelev,$A32,),0),2)="","Non renseigné",INDEX(OFFSET(Base,$A32,),MATCH($F$3,OFFSET(Prelev,$A32,),0),2)))</f>
        <v/>
      </c>
    </row>
    <row r="34" spans="1:4" x14ac:dyDescent="0.2">
      <c r="A34" s="4" t="str">
        <f ca="1">IF(ISERROR(INDEX(OFFSET(Base,$A33,),MATCH($F$3,OFFSET(Prelev,$A33,),0),2)),"",ROW(INDEX(OFFSET(Base,$A33,),MATCH($F$3,OFFSET(Prelev,$A33,),0),2)))</f>
        <v/>
      </c>
      <c r="B34" s="5" t="str">
        <f ca="1">IF(ISERROR(INDEX(OFFSET(Base,$A33,),MATCH($F$3,OFFSET(Prelev,$A33,),0),3)),"",INDEX(OFFSET(Base,$A33,),MATCH($F$3,OFFSET(Prelev,$A33,),0),3))</f>
        <v/>
      </c>
      <c r="C34" s="6" t="str">
        <f ca="1">IF(A34="","",INDEX(OFFSET(Base,$A33,),MATCH($F$3,OFFSET(Prelev,$A33,),0),1))</f>
        <v/>
      </c>
      <c r="D34" s="6" t="str">
        <f ca="1">IF(A34="","",IF(INDEX(OFFSET(Base,$A33,),MATCH($F$3,OFFSET(Prelev,$A33,),0),2)="","Non renseigné",INDEX(OFFSET(Base,$A33,),MATCH($F$3,OFFSET(Prelev,$A33,),0),2)))</f>
        <v/>
      </c>
    </row>
    <row r="35" spans="1:4" x14ac:dyDescent="0.2">
      <c r="A35" s="4" t="str">
        <f ca="1">IF(ISERROR(INDEX(OFFSET(Base,$A34,),MATCH($F$3,OFFSET(Prelev,$A34,),0),2)),"",ROW(INDEX(OFFSET(Base,$A34,),MATCH($F$3,OFFSET(Prelev,$A34,),0),2)))</f>
        <v/>
      </c>
      <c r="B35" s="5" t="str">
        <f ca="1">IF(ISERROR(INDEX(OFFSET(Base,$A34,),MATCH($F$3,OFFSET(Prelev,$A34,),0),3)),"",INDEX(OFFSET(Base,$A34,),MATCH($F$3,OFFSET(Prelev,$A34,),0),3))</f>
        <v/>
      </c>
      <c r="C35" s="6" t="str">
        <f ca="1">IF(A35="","",INDEX(OFFSET(Base,$A34,),MATCH($F$3,OFFSET(Prelev,$A34,),0),1))</f>
        <v/>
      </c>
      <c r="D35" s="6" t="str">
        <f ca="1">IF(A35="","",IF(INDEX(OFFSET(Base,$A34,),MATCH($F$3,OFFSET(Prelev,$A34,),0),2)="","Non renseigné",INDEX(OFFSET(Base,$A34,),MATCH($F$3,OFFSET(Prelev,$A34,),0),2)))</f>
        <v/>
      </c>
    </row>
    <row r="36" spans="1:4" x14ac:dyDescent="0.2">
      <c r="A36" s="4" t="str">
        <f ca="1">IF(ISERROR(INDEX(OFFSET(Base,$A35,),MATCH($F$3,OFFSET(Prelev,$A35,),0),2)),"",ROW(INDEX(OFFSET(Base,$A35,),MATCH($F$3,OFFSET(Prelev,$A35,),0),2)))</f>
        <v/>
      </c>
      <c r="B36" s="5" t="str">
        <f ca="1">IF(ISERROR(INDEX(OFFSET(Base,$A35,),MATCH($F$3,OFFSET(Prelev,$A35,),0),3)),"",INDEX(OFFSET(Base,$A35,),MATCH($F$3,OFFSET(Prelev,$A35,),0),3))</f>
        <v/>
      </c>
      <c r="C36" s="6" t="str">
        <f ca="1">IF(A36="","",INDEX(OFFSET(Base,$A35,),MATCH($F$3,OFFSET(Prelev,$A35,),0),1))</f>
        <v/>
      </c>
      <c r="D36" s="6" t="str">
        <f ca="1">IF(A36="","",IF(INDEX(OFFSET(Base,$A35,),MATCH($F$3,OFFSET(Prelev,$A35,),0),2)="","Non renseigné",INDEX(OFFSET(Base,$A35,),MATCH($F$3,OFFSET(Prelev,$A35,),0),2)))</f>
        <v/>
      </c>
    </row>
    <row r="37" spans="1:4" x14ac:dyDescent="0.2">
      <c r="A37" s="4" t="str">
        <f ca="1">IF(ISERROR(INDEX(OFFSET(Base,$A36,),MATCH($F$3,OFFSET(Prelev,$A36,),0),2)),"",ROW(INDEX(OFFSET(Base,$A36,),MATCH($F$3,OFFSET(Prelev,$A36,),0),2)))</f>
        <v/>
      </c>
      <c r="B37" s="5" t="str">
        <f ca="1">IF(ISERROR(INDEX(OFFSET(Base,$A36,),MATCH($F$3,OFFSET(Prelev,$A36,),0),3)),"",INDEX(OFFSET(Base,$A36,),MATCH($F$3,OFFSET(Prelev,$A36,),0),3))</f>
        <v/>
      </c>
      <c r="C37" s="6" t="str">
        <f ca="1">IF(A37="","",INDEX(OFFSET(Base,$A36,),MATCH($F$3,OFFSET(Prelev,$A36,),0),1))</f>
        <v/>
      </c>
      <c r="D37" s="6" t="str">
        <f ca="1">IF(A37="","",IF(INDEX(OFFSET(Base,$A36,),MATCH($F$3,OFFSET(Prelev,$A36,),0),2)="","Non renseigné",INDEX(OFFSET(Base,$A36,),MATCH($F$3,OFFSET(Prelev,$A36,),0),2)))</f>
        <v/>
      </c>
    </row>
    <row r="38" spans="1:4" x14ac:dyDescent="0.2">
      <c r="A38" s="4" t="str">
        <f ca="1">IF(ISERROR(INDEX(OFFSET(Base,$A37,),MATCH($F$3,OFFSET(Prelev,$A37,),0),2)),"",ROW(INDEX(OFFSET(Base,$A37,),MATCH($F$3,OFFSET(Prelev,$A37,),0),2)))</f>
        <v/>
      </c>
      <c r="B38" s="5" t="str">
        <f ca="1">IF(ISERROR(INDEX(OFFSET(Base,$A37,),MATCH($F$3,OFFSET(Prelev,$A37,),0),3)),"",INDEX(OFFSET(Base,$A37,),MATCH($F$3,OFFSET(Prelev,$A37,),0),3))</f>
        <v/>
      </c>
      <c r="C38" s="6" t="str">
        <f ca="1">IF(A38="","",INDEX(OFFSET(Base,$A37,),MATCH($F$3,OFFSET(Prelev,$A37,),0),1))</f>
        <v/>
      </c>
      <c r="D38" s="6" t="str">
        <f ca="1">IF(A38="","",IF(INDEX(OFFSET(Base,$A37,),MATCH($F$3,OFFSET(Prelev,$A37,),0),2)="","Non renseigné",INDEX(OFFSET(Base,$A37,),MATCH($F$3,OFFSET(Prelev,$A37,),0),2)))</f>
        <v/>
      </c>
    </row>
    <row r="39" spans="1:4" x14ac:dyDescent="0.2">
      <c r="A39" s="4" t="str">
        <f ca="1">IF(ISERROR(INDEX(OFFSET(Base,$A38,),MATCH($F$3,OFFSET(Prelev,$A38,),0),2)),"",ROW(INDEX(OFFSET(Base,$A38,),MATCH($F$3,OFFSET(Prelev,$A38,),0),2)))</f>
        <v/>
      </c>
      <c r="B39" s="5" t="str">
        <f ca="1">IF(ISERROR(INDEX(OFFSET(Base,$A38,),MATCH($F$3,OFFSET(Prelev,$A38,),0),3)),"",INDEX(OFFSET(Base,$A38,),MATCH($F$3,OFFSET(Prelev,$A38,),0),3))</f>
        <v/>
      </c>
      <c r="C39" s="6" t="str">
        <f ca="1">IF(A39="","",INDEX(OFFSET(Base,$A38,),MATCH($F$3,OFFSET(Prelev,$A38,),0),1))</f>
        <v/>
      </c>
      <c r="D39" s="6" t="str">
        <f ca="1">IF(A39="","",IF(INDEX(OFFSET(Base,$A38,),MATCH($F$3,OFFSET(Prelev,$A38,),0),2)="","Non renseigné",INDEX(OFFSET(Base,$A38,),MATCH($F$3,OFFSET(Prelev,$A38,),0),2)))</f>
        <v/>
      </c>
    </row>
    <row r="40" spans="1:4" x14ac:dyDescent="0.2">
      <c r="A40" s="4" t="str">
        <f ca="1">IF(ISERROR(INDEX(OFFSET(Base,$A39,),MATCH($F$3,OFFSET(Prelev,$A39,),0),2)),"",ROW(INDEX(OFFSET(Base,$A39,),MATCH($F$3,OFFSET(Prelev,$A39,),0),2)))</f>
        <v/>
      </c>
      <c r="B40" s="5" t="str">
        <f ca="1">IF(ISERROR(INDEX(OFFSET(Base,$A39,),MATCH($F$3,OFFSET(Prelev,$A39,),0),3)),"",INDEX(OFFSET(Base,$A39,),MATCH($F$3,OFFSET(Prelev,$A39,),0),3))</f>
        <v/>
      </c>
      <c r="C40" s="6" t="str">
        <f ca="1">IF(A40="","",INDEX(OFFSET(Base,$A39,),MATCH($F$3,OFFSET(Prelev,$A39,),0),1))</f>
        <v/>
      </c>
      <c r="D40" s="6" t="str">
        <f ca="1">IF(A40="","",IF(INDEX(OFFSET(Base,$A39,),MATCH($F$3,OFFSET(Prelev,$A39,),0),2)="","Non renseigné",INDEX(OFFSET(Base,$A39,),MATCH($F$3,OFFSET(Prelev,$A39,),0),2)))</f>
        <v/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Résultat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</dc:creator>
  <cp:lastModifiedBy>CTS</cp:lastModifiedBy>
  <dcterms:created xsi:type="dcterms:W3CDTF">2010-02-26T20:03:06Z</dcterms:created>
  <dcterms:modified xsi:type="dcterms:W3CDTF">2012-09-02T07:38:25Z</dcterms:modified>
</cp:coreProperties>
</file>