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Feuil3" sheetId="1" r:id="rId1"/>
  </sheets>
  <definedNames>
    <definedName name="axe_X">Feuil3!$G$7:INDEX(Feuil3!$G:$G,nb_)</definedName>
    <definedName name="axe_Y">Feuil3!$H$7:INDEX(Feuil3!$H:$H,nb_)</definedName>
    <definedName name="axe_Y2">Feuil3!$I$7:INDEX(Feuil3!$I:$I,nb_)</definedName>
    <definedName name="axe_Y3">Feuil3!$J$7:INDEX(Feuil3!$J:$J,nb_)</definedName>
    <definedName name="nb_">MATCH("zzz",Feuil3!$G:$G,1)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G17" i="1"/>
  <c r="H17" i="1" s="1"/>
  <c r="G18" i="1"/>
  <c r="H18" i="1" s="1"/>
  <c r="G8" i="1"/>
  <c r="H8" i="1" s="1"/>
  <c r="G9" i="1"/>
  <c r="G10" i="1"/>
  <c r="H10" i="1" s="1"/>
  <c r="G11" i="1"/>
  <c r="I11" i="1" s="1"/>
  <c r="G12" i="1"/>
  <c r="H12" i="1" s="1"/>
  <c r="G13" i="1"/>
  <c r="H13" i="1" s="1"/>
  <c r="G14" i="1"/>
  <c r="H14" i="1" s="1"/>
  <c r="G15" i="1"/>
  <c r="I15" i="1" s="1"/>
  <c r="G7" i="1"/>
  <c r="H7" i="1" s="1"/>
  <c r="H9" i="1"/>
  <c r="H16" i="1"/>
  <c r="H15" i="1" l="1"/>
  <c r="H11" i="1"/>
  <c r="I7" i="1"/>
  <c r="I18" i="1"/>
  <c r="I14" i="1"/>
  <c r="I10" i="1"/>
  <c r="I17" i="1"/>
  <c r="I13" i="1"/>
  <c r="I9" i="1"/>
  <c r="I16" i="1"/>
  <c r="I12" i="1"/>
  <c r="I8" i="1"/>
  <c r="J7" i="1"/>
  <c r="J15" i="1"/>
  <c r="J11" i="1"/>
  <c r="J18" i="1"/>
  <c r="J14" i="1"/>
  <c r="J10" i="1"/>
  <c r="J17" i="1"/>
  <c r="J13" i="1"/>
  <c r="J9" i="1"/>
  <c r="J16" i="1"/>
  <c r="J12" i="1"/>
  <c r="J8" i="1"/>
  <c r="E7" i="1"/>
  <c r="E8" i="1"/>
  <c r="E9" i="1"/>
  <c r="E10" i="1"/>
  <c r="E11" i="1"/>
  <c r="E12" i="1"/>
  <c r="E13" i="1"/>
  <c r="E14" i="1"/>
  <c r="E15" i="1"/>
</calcChain>
</file>

<file path=xl/sharedStrings.xml><?xml version="1.0" encoding="utf-8"?>
<sst xmlns="http://schemas.openxmlformats.org/spreadsheetml/2006/main" count="20" uniqueCount="16">
  <si>
    <t>12.03.19</t>
  </si>
  <si>
    <t>02.03.19</t>
  </si>
  <si>
    <t>27.02.19</t>
  </si>
  <si>
    <t>21.02.19</t>
  </si>
  <si>
    <t>19.02.19</t>
  </si>
  <si>
    <t>15.01.19</t>
  </si>
  <si>
    <t>14.11.18</t>
  </si>
  <si>
    <t>13.11.18</t>
  </si>
  <si>
    <t>11.12.18</t>
  </si>
  <si>
    <t>11.10.18</t>
  </si>
  <si>
    <t>10.10.18</t>
  </si>
  <si>
    <t>09.10.18</t>
  </si>
  <si>
    <t>Pourcentage</t>
  </si>
  <si>
    <t>Réalisés</t>
  </si>
  <si>
    <t>Planifiés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</si>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</sst>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vertical="center"/>
    </xf>
    <xf numFmtId="14" fontId="2" fillId="0" borderId="1" xfId="0" applyNumberFormat="1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2" fillId="0" borderId="1" xfId="0" applyNumberFormat="1" applyFont="1" applyBorder="1" applyAlignment="1">
      <alignment vertical="center"/>
    </xf>
    <xf numFmtId="2" fontId="2" fillId="0" borderId="1" xfId="0" applyNumberFormat="1" applyFont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0" fontId="3" fillId="0" borderId="0" xfId="1"/>
    <xf numFmtId="14" fontId="3" fillId="0" borderId="0" xfId="1" applyNumberFormat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 d'audits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Feuil3!$H$6</c:f>
              <c:strCache>
                <c:ptCount val="1"/>
                <c:pt idx="0">
                  <c:v>Planifiés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[0]!axe_X</c:f>
              <c:strCache>
                <c:ptCount val="9"/>
                <c:pt idx="0">
                  <c:v>09.10.18</c:v>
                </c:pt>
                <c:pt idx="1">
                  <c:v>10.10.18</c:v>
                </c:pt>
                <c:pt idx="2">
                  <c:v>11.10.18</c:v>
                </c:pt>
                <c:pt idx="3">
                  <c:v>11.12.18</c:v>
                </c:pt>
                <c:pt idx="4">
                  <c:v>13.11.18</c:v>
                </c:pt>
                <c:pt idx="5">
                  <c:v>14.11.18</c:v>
                </c:pt>
                <c:pt idx="6">
                  <c:v>15.01.19</c:v>
                </c:pt>
                <c:pt idx="7">
                  <c:v>19.02.19</c:v>
                </c:pt>
                <c:pt idx="8">
                  <c:v>21.02.19</c:v>
                </c:pt>
              </c:strCache>
            </c:strRef>
          </c:cat>
          <c:val>
            <c:numRef>
              <c:f>[0]!axe_Y</c:f>
              <c:numCache>
                <c:formatCode>General</c:formatCode>
                <c:ptCount val="9"/>
                <c:pt idx="0">
                  <c:v>50</c:v>
                </c:pt>
                <c:pt idx="1">
                  <c:v>61</c:v>
                </c:pt>
                <c:pt idx="2">
                  <c:v>72</c:v>
                </c:pt>
                <c:pt idx="3">
                  <c:v>83</c:v>
                </c:pt>
                <c:pt idx="4">
                  <c:v>94</c:v>
                </c:pt>
                <c:pt idx="5">
                  <c:v>105</c:v>
                </c:pt>
                <c:pt idx="6">
                  <c:v>111</c:v>
                </c:pt>
                <c:pt idx="7">
                  <c:v>127</c:v>
                </c:pt>
                <c:pt idx="8">
                  <c:v>138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A1E-4743-BD64-D298B78392A8}"/>
            </c:ext>
          </c:extLst>
        </c:ser>
        <c:ser>
          <c:idx val="1"/>
          <c:order val="1"/>
          <c:tx>
            <c:strRef>
              <c:f>Feuil3!$I$6</c:f>
              <c:strCache>
                <c:ptCount val="1"/>
                <c:pt idx="0">
                  <c:v>Réalisés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[0]!axe_X</c:f>
              <c:strCache>
                <c:ptCount val="9"/>
                <c:pt idx="0">
                  <c:v>09.10.18</c:v>
                </c:pt>
                <c:pt idx="1">
                  <c:v>10.10.18</c:v>
                </c:pt>
                <c:pt idx="2">
                  <c:v>11.10.18</c:v>
                </c:pt>
                <c:pt idx="3">
                  <c:v>11.12.18</c:v>
                </c:pt>
                <c:pt idx="4">
                  <c:v>13.11.18</c:v>
                </c:pt>
                <c:pt idx="5">
                  <c:v>14.11.18</c:v>
                </c:pt>
                <c:pt idx="6">
                  <c:v>15.01.19</c:v>
                </c:pt>
                <c:pt idx="7">
                  <c:v>19.02.19</c:v>
                </c:pt>
                <c:pt idx="8">
                  <c:v>21.02.19</c:v>
                </c:pt>
              </c:strCache>
            </c:strRef>
          </c:cat>
          <c:val>
            <c:numRef>
              <c:f>[0]!axe_Y2</c:f>
              <c:numCache>
                <c:formatCode>General</c:formatCode>
                <c:ptCount val="9"/>
                <c:pt idx="0">
                  <c:v>48</c:v>
                </c:pt>
                <c:pt idx="1">
                  <c:v>59</c:v>
                </c:pt>
                <c:pt idx="2">
                  <c:v>65</c:v>
                </c:pt>
                <c:pt idx="3">
                  <c:v>81</c:v>
                </c:pt>
                <c:pt idx="4">
                  <c:v>90</c:v>
                </c:pt>
                <c:pt idx="5">
                  <c:v>101</c:v>
                </c:pt>
                <c:pt idx="6">
                  <c:v>107</c:v>
                </c:pt>
                <c:pt idx="7">
                  <c:v>124</c:v>
                </c:pt>
                <c:pt idx="8">
                  <c:v>138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A1E-4743-BD64-D298B78392A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1788310208"/>
        <c:axId val="-1788313472"/>
      </c:barChart>
      <c:lineChart>
        <c:grouping val="standard"/>
        <c:varyColors val="0"/>
        <c:ser>
          <c:idx val="2"/>
          <c:order val="2"/>
          <c:tx>
            <c:strRef>
              <c:f>Feuil3!$J$6</c:f>
              <c:strCache>
                <c:ptCount val="1"/>
                <c:pt idx="0">
                  <c:v>Pourcentage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[0]!axe_X</c:f>
              <c:strCache>
                <c:ptCount val="9"/>
                <c:pt idx="0">
                  <c:v>09.10.18</c:v>
                </c:pt>
                <c:pt idx="1">
                  <c:v>10.10.18</c:v>
                </c:pt>
                <c:pt idx="2">
                  <c:v>11.10.18</c:v>
                </c:pt>
                <c:pt idx="3">
                  <c:v>11.12.18</c:v>
                </c:pt>
                <c:pt idx="4">
                  <c:v>13.11.18</c:v>
                </c:pt>
                <c:pt idx="5">
                  <c:v>14.11.18</c:v>
                </c:pt>
                <c:pt idx="6">
                  <c:v>15.01.19</c:v>
                </c:pt>
                <c:pt idx="7">
                  <c:v>19.02.19</c:v>
                </c:pt>
                <c:pt idx="8">
                  <c:v>21.02.19</c:v>
                </c:pt>
              </c:strCache>
            </c:strRef>
          </c:cat>
          <c:val>
            <c:numRef>
              <c:f>[0]!axe_Y3</c:f>
              <c:numCache>
                <c:formatCode>General</c:formatCode>
                <c:ptCount val="9"/>
                <c:pt idx="0">
                  <c:v>0.96</c:v>
                </c:pt>
                <c:pt idx="1">
                  <c:v>0.96721311475409832</c:v>
                </c:pt>
                <c:pt idx="2">
                  <c:v>0.90277777777777779</c:v>
                </c:pt>
                <c:pt idx="3">
                  <c:v>0.97590361445783136</c:v>
                </c:pt>
                <c:pt idx="4">
                  <c:v>0.95744680851063835</c:v>
                </c:pt>
                <c:pt idx="5">
                  <c:v>0.96190476190476193</c:v>
                </c:pt>
                <c:pt idx="6">
                  <c:v>0.963963963963964</c:v>
                </c:pt>
                <c:pt idx="7">
                  <c:v>0.97637795275590555</c:v>
                </c:pt>
                <c:pt idx="8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A1E-4743-BD64-D298B78392A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705321024"/>
        <c:axId val="-1705322656"/>
      </c:lineChart>
      <c:catAx>
        <c:axId val="-1788310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88313472"/>
        <c:crosses val="autoZero"/>
        <c:auto val="1"/>
        <c:lblAlgn val="ctr"/>
        <c:lblOffset val="100"/>
        <c:noMultiLvlLbl val="0"/>
      </c:catAx>
      <c:valAx>
        <c:axId val="-17883134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88310208"/>
        <c:crosses val="autoZero"/>
        <c:crossBetween val="between"/>
      </c:valAx>
      <c:valAx>
        <c:axId val="-1705322656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05321024"/>
        <c:crosses val="max"/>
        <c:crossBetween val="between"/>
      </c:valAx>
      <c:catAx>
        <c:axId val="-170532102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-170532265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590550</xdr:colOff>
      <xdr:row>2</xdr:row>
      <xdr:rowOff>47625</xdr:rowOff>
    </xdr:from>
    <xdr:to>
      <xdr:col>17</xdr:col>
      <xdr:colOff>590550</xdr:colOff>
      <xdr:row>20</xdr:row>
      <xdr:rowOff>14286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8</xdr:col>
      <xdr:colOff>0</xdr:colOff>
      <xdr:row>21</xdr:row>
      <xdr:rowOff>0</xdr:rowOff>
    </xdr:from>
    <xdr:to>
      <xdr:col>13</xdr:col>
      <xdr:colOff>380476</xdr:colOff>
      <xdr:row>38</xdr:row>
      <xdr:rowOff>47214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448425" y="4619625"/>
          <a:ext cx="4190476" cy="3285714"/>
        </a:xfrm>
        <a:prstGeom prst="rect">
          <a:avLst/>
        </a:prstGeom>
      </xdr:spPr>
    </xdr:pic>
    <xdr:clientData/>
  </xdr:twoCellAnchor>
  <xdr:twoCellAnchor editAs="oneCell">
    <xdr:from>
      <xdr:col>14</xdr:col>
      <xdr:colOff>19050</xdr:colOff>
      <xdr:row>27</xdr:row>
      <xdr:rowOff>9525</xdr:rowOff>
    </xdr:from>
    <xdr:to>
      <xdr:col>17</xdr:col>
      <xdr:colOff>694955</xdr:colOff>
      <xdr:row>34</xdr:row>
      <xdr:rowOff>152215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1039475" y="5772150"/>
          <a:ext cx="2961905" cy="1476190"/>
        </a:xfrm>
        <a:prstGeom prst="rect">
          <a:avLst/>
        </a:prstGeom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17</xdr:col>
      <xdr:colOff>704476</xdr:colOff>
      <xdr:row>26</xdr:row>
      <xdr:rowOff>85595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1020425" y="4619625"/>
          <a:ext cx="2990476" cy="103809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J18"/>
  <sheetViews>
    <sheetView showGridLines="0" tabSelected="1" workbookViewId="0">
      <selection activeCell="H2" sqref="H2"/>
    </sheetView>
  </sheetViews>
  <sheetFormatPr baseColWidth="10" defaultRowHeight="15" x14ac:dyDescent="0.25"/>
  <cols>
    <col min="1" max="1" width="5.7109375" customWidth="1"/>
    <col min="2" max="2" width="14.42578125" customWidth="1"/>
    <col min="3" max="3" width="15.140625" customWidth="1"/>
    <col min="4" max="4" width="14" customWidth="1"/>
    <col min="5" max="5" width="18.85546875" customWidth="1"/>
    <col min="6" max="6" width="5.7109375" customWidth="1"/>
  </cols>
  <sheetData>
    <row r="6" spans="2:10" ht="18.75" x14ac:dyDescent="0.25">
      <c r="B6" s="1" t="s">
        <v>15</v>
      </c>
      <c r="C6" s="1" t="s">
        <v>14</v>
      </c>
      <c r="D6" s="1" t="s">
        <v>13</v>
      </c>
      <c r="E6" s="1" t="s">
        <v>12</v>
      </c>
      <c r="G6" s="7" t="s">
        <v>15</v>
      </c>
      <c r="H6" s="7" t="s">
        <v>14</v>
      </c>
      <c r="I6" s="7" t="s">
        <v>13</v>
      </c>
      <c r="J6" s="7" t="s">
        <v>12</v>
      </c>
    </row>
    <row r="7" spans="2:10" ht="18.75" x14ac:dyDescent="0.25">
      <c r="B7" s="2" t="s">
        <v>11</v>
      </c>
      <c r="C7" s="3">
        <v>50</v>
      </c>
      <c r="D7" s="4">
        <v>48</v>
      </c>
      <c r="E7" s="5">
        <f t="shared" ref="E7:E15" si="0">D7/C7</f>
        <v>0.96</v>
      </c>
      <c r="G7" s="8" t="str">
        <f ca="1">IF(DATEVALUE(SUBSTITUTE(B7,".","-"))&gt;TODAY(),NA(),B7)</f>
        <v>09.10.18</v>
      </c>
      <c r="H7" s="7">
        <f ca="1">IF($G7="","",C7)</f>
        <v>50</v>
      </c>
      <c r="I7" s="7">
        <f ca="1">IF($G7="",NA(),D7)</f>
        <v>48</v>
      </c>
      <c r="J7" s="7">
        <f ca="1">IF($G7="",NA(),E7)</f>
        <v>0.96</v>
      </c>
    </row>
    <row r="8" spans="2:10" ht="18.75" x14ac:dyDescent="0.25">
      <c r="B8" s="3" t="s">
        <v>10</v>
      </c>
      <c r="C8" s="3">
        <v>61</v>
      </c>
      <c r="D8" s="3">
        <v>59</v>
      </c>
      <c r="E8" s="5">
        <f t="shared" si="0"/>
        <v>0.96721311475409832</v>
      </c>
      <c r="G8" s="8" t="str">
        <f t="shared" ref="G8:G18" ca="1" si="1">IF(DATEVALUE(SUBSTITUTE(B8,".","-"))&gt;TODAY(),NA(),B8)</f>
        <v>10.10.18</v>
      </c>
      <c r="H8" s="7">
        <f t="shared" ref="H8:H18" ca="1" si="2">IF($G8="",NA(),C8)</f>
        <v>61</v>
      </c>
      <c r="I8" s="7">
        <f t="shared" ref="I8:I18" ca="1" si="3">IF($G8="",NA(),D8)</f>
        <v>59</v>
      </c>
      <c r="J8" s="7">
        <f t="shared" ref="J8:J18" ca="1" si="4">IF($G8="",NA(),E8)</f>
        <v>0.96721311475409832</v>
      </c>
    </row>
    <row r="9" spans="2:10" ht="18.75" x14ac:dyDescent="0.25">
      <c r="B9" s="3" t="s">
        <v>9</v>
      </c>
      <c r="C9" s="3">
        <v>72</v>
      </c>
      <c r="D9" s="3">
        <v>65</v>
      </c>
      <c r="E9" s="5">
        <f t="shared" si="0"/>
        <v>0.90277777777777779</v>
      </c>
      <c r="G9" s="8" t="str">
        <f t="shared" ca="1" si="1"/>
        <v>11.10.18</v>
      </c>
      <c r="H9" s="7">
        <f t="shared" ca="1" si="2"/>
        <v>72</v>
      </c>
      <c r="I9" s="7">
        <f t="shared" ca="1" si="3"/>
        <v>65</v>
      </c>
      <c r="J9" s="7">
        <f t="shared" ca="1" si="4"/>
        <v>0.90277777777777779</v>
      </c>
    </row>
    <row r="10" spans="2:10" ht="18.75" x14ac:dyDescent="0.25">
      <c r="B10" s="3" t="s">
        <v>8</v>
      </c>
      <c r="C10" s="3">
        <v>83</v>
      </c>
      <c r="D10" s="3">
        <v>81</v>
      </c>
      <c r="E10" s="5">
        <f t="shared" si="0"/>
        <v>0.97590361445783136</v>
      </c>
      <c r="G10" s="8" t="str">
        <f t="shared" ca="1" si="1"/>
        <v>11.12.18</v>
      </c>
      <c r="H10" s="7">
        <f t="shared" ca="1" si="2"/>
        <v>83</v>
      </c>
      <c r="I10" s="7">
        <f t="shared" ca="1" si="3"/>
        <v>81</v>
      </c>
      <c r="J10" s="7">
        <f t="shared" ca="1" si="4"/>
        <v>0.97590361445783136</v>
      </c>
    </row>
    <row r="11" spans="2:10" ht="18.75" x14ac:dyDescent="0.25">
      <c r="B11" s="3" t="s">
        <v>7</v>
      </c>
      <c r="C11" s="3">
        <v>94</v>
      </c>
      <c r="D11" s="3">
        <v>90</v>
      </c>
      <c r="E11" s="5">
        <f t="shared" si="0"/>
        <v>0.95744680851063835</v>
      </c>
      <c r="G11" s="8" t="str">
        <f t="shared" ca="1" si="1"/>
        <v>13.11.18</v>
      </c>
      <c r="H11" s="7">
        <f t="shared" ca="1" si="2"/>
        <v>94</v>
      </c>
      <c r="I11" s="7">
        <f t="shared" ca="1" si="3"/>
        <v>90</v>
      </c>
      <c r="J11" s="7">
        <f t="shared" ca="1" si="4"/>
        <v>0.95744680851063835</v>
      </c>
    </row>
    <row r="12" spans="2:10" ht="18.75" x14ac:dyDescent="0.25">
      <c r="B12" s="3" t="s">
        <v>6</v>
      </c>
      <c r="C12" s="3">
        <v>105</v>
      </c>
      <c r="D12" s="3">
        <v>101</v>
      </c>
      <c r="E12" s="5">
        <f t="shared" si="0"/>
        <v>0.96190476190476193</v>
      </c>
      <c r="G12" s="8" t="str">
        <f t="shared" ca="1" si="1"/>
        <v>14.11.18</v>
      </c>
      <c r="H12" s="7">
        <f t="shared" ca="1" si="2"/>
        <v>105</v>
      </c>
      <c r="I12" s="7">
        <f t="shared" ca="1" si="3"/>
        <v>101</v>
      </c>
      <c r="J12" s="7">
        <f t="shared" ca="1" si="4"/>
        <v>0.96190476190476193</v>
      </c>
    </row>
    <row r="13" spans="2:10" ht="18.75" x14ac:dyDescent="0.25">
      <c r="B13" s="3" t="s">
        <v>5</v>
      </c>
      <c r="C13" s="3">
        <v>111</v>
      </c>
      <c r="D13" s="3">
        <v>107</v>
      </c>
      <c r="E13" s="5">
        <f t="shared" si="0"/>
        <v>0.963963963963964</v>
      </c>
      <c r="G13" s="8" t="str">
        <f t="shared" ca="1" si="1"/>
        <v>15.01.19</v>
      </c>
      <c r="H13" s="7">
        <f t="shared" ca="1" si="2"/>
        <v>111</v>
      </c>
      <c r="I13" s="7">
        <f t="shared" ca="1" si="3"/>
        <v>107</v>
      </c>
      <c r="J13" s="7">
        <f t="shared" ca="1" si="4"/>
        <v>0.963963963963964</v>
      </c>
    </row>
    <row r="14" spans="2:10" ht="18.75" x14ac:dyDescent="0.25">
      <c r="B14" s="3" t="s">
        <v>4</v>
      </c>
      <c r="C14" s="3">
        <v>127</v>
      </c>
      <c r="D14" s="3">
        <v>124</v>
      </c>
      <c r="E14" s="5">
        <f t="shared" si="0"/>
        <v>0.97637795275590555</v>
      </c>
      <c r="G14" s="8" t="str">
        <f t="shared" ca="1" si="1"/>
        <v>19.02.19</v>
      </c>
      <c r="H14" s="7">
        <f t="shared" ca="1" si="2"/>
        <v>127</v>
      </c>
      <c r="I14" s="7">
        <f t="shared" ca="1" si="3"/>
        <v>124</v>
      </c>
      <c r="J14" s="7">
        <f t="shared" ca="1" si="4"/>
        <v>0.97637795275590555</v>
      </c>
    </row>
    <row r="15" spans="2:10" ht="18.75" x14ac:dyDescent="0.25">
      <c r="B15" s="3" t="s">
        <v>3</v>
      </c>
      <c r="C15" s="3">
        <v>138</v>
      </c>
      <c r="D15" s="3">
        <v>138</v>
      </c>
      <c r="E15" s="3">
        <f t="shared" si="0"/>
        <v>1</v>
      </c>
      <c r="G15" s="8" t="str">
        <f t="shared" ca="1" si="1"/>
        <v>21.02.19</v>
      </c>
      <c r="H15" s="7">
        <f t="shared" ca="1" si="2"/>
        <v>138</v>
      </c>
      <c r="I15" s="7">
        <f t="shared" ca="1" si="3"/>
        <v>138</v>
      </c>
      <c r="J15" s="7">
        <f t="shared" ca="1" si="4"/>
        <v>1</v>
      </c>
    </row>
    <row r="16" spans="2:10" ht="18.75" x14ac:dyDescent="0.25">
      <c r="B16" s="6" t="s">
        <v>2</v>
      </c>
      <c r="C16" s="6">
        <v>149</v>
      </c>
      <c r="D16" s="6"/>
      <c r="E16" s="6"/>
      <c r="G16" s="8" t="e">
        <f t="shared" ca="1" si="1"/>
        <v>#N/A</v>
      </c>
      <c r="H16" s="7" t="e">
        <f t="shared" ca="1" si="2"/>
        <v>#N/A</v>
      </c>
      <c r="I16" s="7" t="e">
        <f t="shared" ca="1" si="3"/>
        <v>#N/A</v>
      </c>
      <c r="J16" s="7" t="e">
        <f t="shared" ca="1" si="4"/>
        <v>#N/A</v>
      </c>
    </row>
    <row r="17" spans="2:10" ht="18.75" x14ac:dyDescent="0.25">
      <c r="B17" s="6" t="s">
        <v>1</v>
      </c>
      <c r="C17" s="6">
        <v>160</v>
      </c>
      <c r="D17" s="6"/>
      <c r="E17" s="6"/>
      <c r="G17" s="8" t="e">
        <f t="shared" ca="1" si="1"/>
        <v>#N/A</v>
      </c>
      <c r="H17" s="7" t="e">
        <f t="shared" ca="1" si="2"/>
        <v>#N/A</v>
      </c>
      <c r="I17" s="7" t="e">
        <f t="shared" ca="1" si="3"/>
        <v>#N/A</v>
      </c>
      <c r="J17" s="7" t="e">
        <f t="shared" ca="1" si="4"/>
        <v>#N/A</v>
      </c>
    </row>
    <row r="18" spans="2:10" ht="18.75" x14ac:dyDescent="0.25">
      <c r="B18" s="6" t="s">
        <v>0</v>
      </c>
      <c r="C18" s="6">
        <v>171</v>
      </c>
      <c r="D18" s="6"/>
      <c r="E18" s="6"/>
      <c r="G18" s="8" t="e">
        <f t="shared" ca="1" si="1"/>
        <v>#N/A</v>
      </c>
      <c r="H18" s="7" t="e">
        <f t="shared" ca="1" si="2"/>
        <v>#N/A</v>
      </c>
      <c r="I18" s="7" t="e">
        <f t="shared" ca="1" si="3"/>
        <v>#N/A</v>
      </c>
      <c r="J18" s="7" t="e">
        <f t="shared" ca="1" si="4"/>
        <v>#N/A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Chef de Projet Tab2</dc:creator>
  <cp:lastModifiedBy>Jean-Eric</cp:lastModifiedBy>
  <dcterms:created xsi:type="dcterms:W3CDTF">2019-02-25T10:01:18Z</dcterms:created>
  <dcterms:modified xsi:type="dcterms:W3CDTF">2019-02-25T14:31:39Z</dcterms:modified>
</cp:coreProperties>
</file>