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30" windowWidth="14880" windowHeight="9015"/>
  </bookViews>
  <sheets>
    <sheet name="Feuil1" sheetId="1" r:id="rId1"/>
    <sheet name="Feuil2" sheetId="11" r:id="rId2"/>
    <sheet name="Feuil3" sheetId="12" r:id="rId3"/>
  </sheets>
  <functionGroups builtInGroupCount="17"/>
  <definedNames>
    <definedName name="code">#REF!</definedName>
    <definedName name="Mle">#REF!</definedName>
    <definedName name="Nbrpar">#REF!</definedName>
    <definedName name="nom">#REF!</definedName>
    <definedName name="prenom">#REF!</definedName>
    <definedName name="Rev">#REF!</definedName>
    <definedName name="taux10">#REF!</definedName>
    <definedName name="taux2">#REF!</definedName>
    <definedName name="taux3">#REF!</definedName>
    <definedName name="taux4">#REF!</definedName>
    <definedName name="taux5">#REF!</definedName>
    <definedName name="taux6">#REF!</definedName>
    <definedName name="taux7">#REF!</definedName>
    <definedName name="taux8">#REF!</definedName>
    <definedName name="taux9">#REF!</definedName>
  </definedNames>
  <calcPr calcId="145621"/>
</workbook>
</file>

<file path=xl/calcChain.xml><?xml version="1.0" encoding="utf-8"?>
<calcChain xmlns="http://schemas.openxmlformats.org/spreadsheetml/2006/main">
  <c r="F1" i="1" l="1"/>
  <c r="C2" i="1"/>
  <c r="C4" i="1" s="1"/>
  <c r="C6" i="1" s="1"/>
  <c r="E4" i="1"/>
</calcChain>
</file>

<file path=xl/sharedStrings.xml><?xml version="1.0" encoding="utf-8"?>
<sst xmlns="http://schemas.openxmlformats.org/spreadsheetml/2006/main" count="9" uniqueCount="8">
  <si>
    <t>Taux</t>
  </si>
  <si>
    <t>Tranche</t>
  </si>
  <si>
    <t>Résultat</t>
  </si>
  <si>
    <t>http://forum.excel-pratique.com/posting.php?mode=reply&amp;f=2&amp;t=48311</t>
  </si>
  <si>
    <t>Cas</t>
  </si>
  <si>
    <t>%</t>
  </si>
  <si>
    <t>noveau résultat avec % en moins</t>
  </si>
  <si>
    <t>suivant 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</si>
</sst>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2">
    <xf numFmtId="0" fontId="0" fillId="0" borderId="0" xfId="0"/>
    <xf numFmtId="0" fontId="3" fillId="0" borderId="2" xfId="0" applyFont="1" applyFill="1" applyBorder="1" applyAlignment="1">
      <alignment horizontal="center" vertical="center"/>
    </xf>
    <xf numFmtId="10" fontId="3" fillId="0" borderId="5" xfId="0" applyNumberFormat="1" applyFont="1" applyFill="1" applyBorder="1" applyAlignment="1">
      <alignment horizontal="center" vertical="center"/>
    </xf>
    <xf numFmtId="0" fontId="0" fillId="0" borderId="0" xfId="0" applyFill="1"/>
    <xf numFmtId="3" fontId="0" fillId="0" borderId="3" xfId="0" applyNumberFormat="1" applyFill="1" applyBorder="1" applyAlignment="1">
      <alignment horizontal="center" vertical="center"/>
    </xf>
    <xf numFmtId="9" fontId="0" fillId="0" borderId="1" xfId="0" applyNumberFormat="1" applyFill="1" applyBorder="1" applyAlignment="1">
      <alignment horizontal="center" vertical="center"/>
    </xf>
    <xf numFmtId="3" fontId="0" fillId="0" borderId="4" xfId="0" applyNumberFormat="1" applyFill="1" applyBorder="1"/>
    <xf numFmtId="0" fontId="0" fillId="0" borderId="0" xfId="0" applyFill="1" applyAlignment="1">
      <alignment horizontal="center"/>
    </xf>
    <xf numFmtId="10" fontId="0" fillId="0" borderId="0" xfId="0" applyNumberFormat="1" applyFill="1" applyAlignment="1">
      <alignment horizontal="center"/>
    </xf>
    <xf numFmtId="3" fontId="3" fillId="2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NumberFormat="1" applyFill="1" applyBorder="1" applyAlignment="1">
      <alignment horizontal="right" vertical="center"/>
    </xf>
    <xf numFmtId="4" fontId="4" fillId="0" borderId="7" xfId="2" applyNumberFormat="1" applyFont="1" applyFill="1" applyBorder="1" applyAlignment="1">
      <alignment horizontal="center" vertical="center"/>
    </xf>
    <xf numFmtId="10" fontId="0" fillId="0" borderId="0" xfId="3" applyNumberFormat="1" applyFont="1" applyFill="1"/>
    <xf numFmtId="0" fontId="5" fillId="0" borderId="0" xfId="0" applyFont="1" applyFill="1"/>
    <xf numFmtId="0" fontId="6" fillId="0" borderId="0" xfId="4" applyFill="1" applyAlignment="1"/>
    <xf numFmtId="0" fontId="0" fillId="0" borderId="1" xfId="0" applyNumberFormat="1" applyBorder="1"/>
    <xf numFmtId="0" fontId="0" fillId="0" borderId="1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7" fillId="3" borderId="8" xfId="0" applyNumberFormat="1" applyFont="1" applyFill="1" applyBorder="1" applyAlignment="1">
      <alignment horizontal="center"/>
    </xf>
    <xf numFmtId="0" fontId="7" fillId="3" borderId="9" xfId="0" applyNumberFormat="1" applyFont="1" applyFill="1" applyBorder="1" applyAlignment="1">
      <alignment horizontal="center"/>
    </xf>
    <xf numFmtId="0" fontId="8" fillId="0" borderId="10" xfId="0" applyNumberFormat="1" applyFont="1" applyBorder="1" applyAlignment="1">
      <alignment horizontal="center"/>
    </xf>
    <xf numFmtId="0" fontId="8" fillId="0" borderId="1" xfId="0" applyNumberFormat="1" applyFont="1" applyBorder="1"/>
  </cellXfs>
  <cellStyles count="5">
    <cellStyle name="Lien hypertexte" xfId="4" builtinId="8"/>
    <cellStyle name="Milliers" xfId="2" builtinId="3"/>
    <cellStyle name="Normal" xfId="0" builtinId="0"/>
    <cellStyle name="Normal 2" xfId="1"/>
    <cellStyle name="Pourcentage" xfId="3" builtinId="5"/>
  </cellStyles>
  <dxfs count="0"/>
  <tableStyles count="0" defaultTableStyle="TableStyleMedium9" defaultPivotStyle="PivotStyleLight16"/>
  <colors>
    <mruColors>
      <color rgb="FFF6F977"/>
      <color rgb="FFEAEAEA"/>
      <color rgb="FF7CE6F4"/>
      <color rgb="FF66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647700</xdr:colOff>
      <xdr:row>2</xdr:row>
      <xdr:rowOff>142874</xdr:rowOff>
    </xdr:from>
    <xdr:to>
      <xdr:col>11</xdr:col>
      <xdr:colOff>514350</xdr:colOff>
      <xdr:row>24</xdr:row>
      <xdr:rowOff>180975</xdr:rowOff>
    </xdr:to>
    <xdr:sp macro="" textlink="">
      <xdr:nvSpPr>
        <xdr:cNvPr id="2" name="ZoneTexte 1"/>
        <xdr:cNvSpPr txBox="1"/>
      </xdr:nvSpPr>
      <xdr:spPr>
        <a:xfrm>
          <a:off x="5953125" y="800099"/>
          <a:ext cx="5267325" cy="48482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Public Function test(Cellule As Currency, Cas As Byte) As Currency</a:t>
          </a:r>
        </a:p>
        <a:p>
          <a:r>
            <a:rPr lang="fr-FR" sz="1100"/>
            <a:t>    If IsEmpty(Cellule) Or Not IsNumeric(Cellule) Then Exit Function</a:t>
          </a:r>
        </a:p>
        <a:p>
          <a:endParaRPr lang="fr-FR" sz="1100"/>
        </a:p>
        <a:p>
          <a:r>
            <a:rPr lang="fr-FR" sz="1100"/>
            <a:t>    Select Case Cellule</a:t>
          </a:r>
        </a:p>
        <a:p>
          <a:r>
            <a:rPr lang="fr-FR" sz="1100"/>
            <a:t>        Case Is &lt;= 630</a:t>
          </a:r>
        </a:p>
        <a:p>
          <a:r>
            <a:rPr lang="fr-FR" sz="1100"/>
            <a:t>            '</a:t>
          </a:r>
        </a:p>
        <a:p>
          <a:r>
            <a:rPr lang="fr-FR" sz="1100"/>
            <a:t>        Case Is &lt;= 1500</a:t>
          </a:r>
        </a:p>
        <a:p>
          <a:r>
            <a:rPr lang="fr-FR" sz="1100"/>
            <a:t>            test = 0.2 * Cellule - 126</a:t>
          </a:r>
        </a:p>
        <a:p>
          <a:r>
            <a:rPr lang="fr-FR" sz="1100"/>
            <a:t>        Case Is &lt;= 4000</a:t>
          </a:r>
        </a:p>
        <a:p>
          <a:r>
            <a:rPr lang="fr-FR" sz="1100"/>
            <a:t>            test = 0.3 * Cellule - 276</a:t>
          </a:r>
        </a:p>
        <a:p>
          <a:r>
            <a:rPr lang="fr-FR" sz="1100"/>
            <a:t>        Case Is &gt;= 4000</a:t>
          </a:r>
        </a:p>
        <a:p>
          <a:r>
            <a:rPr lang="fr-FR" sz="1100"/>
            <a:t>            test = 0.35 * Cellule - 476</a:t>
          </a:r>
        </a:p>
        <a:p>
          <a:r>
            <a:rPr lang="fr-FR" sz="1100"/>
            <a:t>        Case Else</a:t>
          </a:r>
        </a:p>
        <a:p>
          <a:r>
            <a:rPr lang="fr-FR" sz="1100"/>
            <a:t>            '</a:t>
          </a:r>
        </a:p>
        <a:p>
          <a:r>
            <a:rPr lang="fr-FR" sz="1100"/>
            <a:t>    End Select</a:t>
          </a:r>
        </a:p>
        <a:p>
          <a:endParaRPr lang="fr-FR" sz="1100"/>
        </a:p>
        <a:p>
          <a:r>
            <a:rPr lang="fr-FR" sz="1100"/>
            <a:t>    Select Case Cas</a:t>
          </a:r>
        </a:p>
        <a:p>
          <a:r>
            <a:rPr lang="fr-FR" sz="1100"/>
            <a:t>        Case 1</a:t>
          </a:r>
        </a:p>
        <a:p>
          <a:r>
            <a:rPr lang="fr-FR" sz="1100"/>
            <a:t>            test = test * 0.98</a:t>
          </a:r>
        </a:p>
        <a:p>
          <a:r>
            <a:rPr lang="fr-FR" sz="1100"/>
            <a:t>        Case 2</a:t>
          </a:r>
        </a:p>
        <a:p>
          <a:r>
            <a:rPr lang="fr-FR" sz="1100"/>
            <a:t>            test = test * 0.97</a:t>
          </a:r>
        </a:p>
        <a:p>
          <a:r>
            <a:rPr lang="fr-FR" sz="1100"/>
            <a:t>        Case 3</a:t>
          </a:r>
        </a:p>
        <a:p>
          <a:r>
            <a:rPr lang="fr-FR" sz="1100"/>
            <a:t>            test = test * 0.94</a:t>
          </a:r>
        </a:p>
        <a:p>
          <a:r>
            <a:rPr lang="fr-FR" sz="1100"/>
            <a:t>    End Select</a:t>
          </a:r>
        </a:p>
        <a:p>
          <a:endParaRPr lang="fr-FR" sz="1100"/>
        </a:p>
        <a:p>
          <a:r>
            <a:rPr lang="fr-FR" sz="1100"/>
            <a:t>End Function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ing.php?mode=reply&amp;f=2&amp;t=4831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2"/>
  <sheetViews>
    <sheetView tabSelected="1" workbookViewId="0">
      <selection activeCell="B16" sqref="B16"/>
    </sheetView>
  </sheetViews>
  <sheetFormatPr baseColWidth="10" defaultRowHeight="15" x14ac:dyDescent="0.25"/>
  <cols>
    <col min="1" max="1" width="16.28515625" style="7" customWidth="1"/>
    <col min="2" max="2" width="14.28515625" style="8" customWidth="1"/>
    <col min="3" max="3" width="14" style="3" customWidth="1"/>
    <col min="4" max="4" width="11.42578125" style="3"/>
    <col min="5" max="5" width="23.5703125" style="3" customWidth="1"/>
    <col min="6" max="6" width="23.85546875" style="3" customWidth="1"/>
    <col min="7" max="16384" width="11.42578125" style="3"/>
  </cols>
  <sheetData>
    <row r="1" spans="1:6" ht="27" customHeight="1" thickTop="1" x14ac:dyDescent="0.25">
      <c r="A1" s="1" t="s">
        <v>1</v>
      </c>
      <c r="B1" s="2" t="s">
        <v>0</v>
      </c>
      <c r="C1" s="10" t="s">
        <v>2</v>
      </c>
      <c r="E1" s="9">
        <v>8000</v>
      </c>
      <c r="F1" s="11">
        <f>SUMPRODUCT((E1&gt;{630;1500;4000})*(E1-{630;1500;4000}),{0.2;0.1;0.05})</f>
        <v>2324</v>
      </c>
    </row>
    <row r="2" spans="1:6" ht="24.95" customHeight="1" x14ac:dyDescent="0.25">
      <c r="A2" s="4">
        <v>1500</v>
      </c>
      <c r="B2" s="5">
        <v>0.2</v>
      </c>
      <c r="C2" s="6">
        <f>(A2-630)*B2</f>
        <v>174</v>
      </c>
      <c r="E2" s="7"/>
      <c r="F2" s="7" t="s">
        <v>2</v>
      </c>
    </row>
    <row r="3" spans="1:6" ht="24.95" customHeight="1" x14ac:dyDescent="0.25">
      <c r="A3" s="4">
        <v>1500</v>
      </c>
      <c r="B3" s="5"/>
      <c r="C3" s="6"/>
    </row>
    <row r="4" spans="1:6" ht="24.95" customHeight="1" x14ac:dyDescent="0.3">
      <c r="A4" s="4">
        <v>4000</v>
      </c>
      <c r="B4" s="5">
        <v>0.3</v>
      </c>
      <c r="C4" s="6">
        <f>C2+(A4-A3)*B4</f>
        <v>924</v>
      </c>
      <c r="E4" s="13">
        <f>test(E1,1)</f>
        <v>2277.52</v>
      </c>
      <c r="F4" s="12"/>
    </row>
    <row r="5" spans="1:6" ht="24.95" customHeight="1" x14ac:dyDescent="0.25">
      <c r="A5" s="4">
        <v>4000</v>
      </c>
      <c r="B5" s="5"/>
      <c r="C5" s="6"/>
      <c r="E5" s="3" t="s">
        <v>6</v>
      </c>
    </row>
    <row r="6" spans="1:6" ht="24.95" customHeight="1" x14ac:dyDescent="0.25">
      <c r="A6" s="4">
        <v>8000</v>
      </c>
      <c r="B6" s="5">
        <v>0.35</v>
      </c>
      <c r="C6" s="6">
        <f>C4+(A6-A4)*B6</f>
        <v>2324</v>
      </c>
      <c r="E6" s="3" t="s">
        <v>7</v>
      </c>
    </row>
    <row r="7" spans="1:6" ht="24.95" customHeight="1" x14ac:dyDescent="0.25">
      <c r="A7" s="4">
        <v>8000</v>
      </c>
      <c r="B7" s="5"/>
      <c r="C7" s="6"/>
    </row>
    <row r="22" spans="1:1" x14ac:dyDescent="0.25">
      <c r="A22" s="14" t="s">
        <v>3</v>
      </c>
    </row>
  </sheetData>
  <sheetProtection selectLockedCells="1"/>
  <hyperlinks>
    <hyperlink ref="A22" r:id="rId1"/>
  </hyperlinks>
  <pageMargins left="0.7" right="0.7" top="0.75" bottom="0.75" header="0.3" footer="0.3"/>
  <pageSetup paperSize="11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"/>
  <sheetViews>
    <sheetView workbookViewId="0">
      <selection activeCell="D16" sqref="D16"/>
    </sheetView>
  </sheetViews>
  <sheetFormatPr baseColWidth="10" defaultRowHeight="15" x14ac:dyDescent="0.25"/>
  <cols>
    <col min="1" max="1" width="11.42578125" style="17"/>
  </cols>
  <sheetData>
    <row r="1" spans="1:2" ht="25.5" customHeight="1" x14ac:dyDescent="0.25">
      <c r="A1" s="18" t="s">
        <v>4</v>
      </c>
      <c r="B1" s="19" t="s">
        <v>5</v>
      </c>
    </row>
    <row r="2" spans="1:2" ht="24.95" customHeight="1" x14ac:dyDescent="0.25">
      <c r="A2" s="16">
        <v>1</v>
      </c>
      <c r="B2" s="15">
        <v>2</v>
      </c>
    </row>
    <row r="3" spans="1:2" ht="24.95" customHeight="1" x14ac:dyDescent="0.25">
      <c r="A3" s="20">
        <v>2</v>
      </c>
      <c r="B3" s="21">
        <v>3</v>
      </c>
    </row>
    <row r="4" spans="1:2" ht="24.95" customHeight="1" x14ac:dyDescent="0.25">
      <c r="A4" s="16">
        <v>3</v>
      </c>
      <c r="B4" s="15">
        <v>4</v>
      </c>
    </row>
    <row r="5" spans="1:2" ht="24.95" customHeight="1" x14ac:dyDescent="0.25">
      <c r="A5" s="16"/>
      <c r="B5" s="1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22" sqref="B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EIC</dc:creator>
  <cp:lastModifiedBy>Jean-Eric Pelouas</cp:lastModifiedBy>
  <cp:lastPrinted>2012-07-30T16:29:49Z</cp:lastPrinted>
  <dcterms:created xsi:type="dcterms:W3CDTF">2012-07-28T19:21:13Z</dcterms:created>
  <dcterms:modified xsi:type="dcterms:W3CDTF">2014-02-24T13:11:49Z</dcterms:modified>
</cp:coreProperties>
</file>