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12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1CC8BF7-2A13-4072-8A1A-9C1F84BE109E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spet.19" sheetId="1" r:id="rId1"/>
    <sheet name="Fichier Vierge" sheetId="2" r:id="rId2"/>
    <sheet name="Power Query" sheetId="7" r:id="rId3"/>
    <sheet name="Resultat souhaite" sheetId="6" r:id="rId4"/>
  </sheets>
  <definedNames>
    <definedName name="ExternalData_1" localSheetId="2" hidden="1">'Power Query'!$A$1:$I$9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4" i="6" l="1"/>
  <c r="L4" i="6"/>
  <c r="J4" i="6"/>
  <c r="H4" i="6"/>
  <c r="F4" i="6"/>
  <c r="D4" i="6"/>
  <c r="B4" i="6"/>
  <c r="B4" i="2"/>
  <c r="N4" i="2" l="1"/>
  <c r="L4" i="2"/>
  <c r="J4" i="2"/>
  <c r="H4" i="2"/>
  <c r="F4" i="2"/>
  <c r="D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1B6E6C8-B7CC-4B3E-A5A6-07836C1DAF6F}" keepAlive="1" name="Query - fxPowerTrim" description="Connection to the 'fxPowerTrim' query in the workbook." type="5" refreshedVersion="0" background="1">
    <dbPr connection="Provider=Microsoft.Mashup.OleDb.1;Data Source=$Workbook$;Location=fxPowerTrim;Extended Properties=&quot;&quot;" command="SELECT * FROM [fxPowerTrim]"/>
  </connection>
  <connection id="2" xr16:uid="{9B9991A2-8200-4DD2-986F-7212D89DF484}" keepAlive="1" name="Query - Table2" description="Connection to the 'Table2' query in the workbook." type="5" refreshedVersion="6" background="1" saveData="1">
    <dbPr connection="Provider=Microsoft.Mashup.OleDb.1;Data Source=$Workbook$;Location=Table2;Extended Properties=&quot;&quot;" command="SELECT * FROM [Table2]"/>
  </connection>
</connections>
</file>

<file path=xl/sharedStrings.xml><?xml version="1.0" encoding="utf-8"?>
<sst xmlns="http://schemas.openxmlformats.org/spreadsheetml/2006/main" count="533" uniqueCount="114">
  <si>
    <t/>
  </si>
  <si>
    <t>Nom</t>
  </si>
  <si>
    <t>L</t>
  </si>
  <si>
    <t>M</t>
  </si>
  <si>
    <t>J</t>
  </si>
  <si>
    <t>V</t>
  </si>
  <si>
    <t>S</t>
  </si>
  <si>
    <t>D</t>
  </si>
  <si>
    <t>02</t>
  </si>
  <si>
    <t>03</t>
  </si>
  <si>
    <t>04</t>
  </si>
  <si>
    <t>05</t>
  </si>
  <si>
    <t>06</t>
  </si>
  <si>
    <t>07</t>
  </si>
  <si>
    <t>08</t>
  </si>
  <si>
    <t>S 36</t>
  </si>
  <si>
    <t>RH</t>
  </si>
  <si>
    <t>SO</t>
  </si>
  <si>
    <t>0700</t>
  </si>
  <si>
    <t>CP</t>
  </si>
  <si>
    <t>FORM</t>
  </si>
  <si>
    <t>0900</t>
  </si>
  <si>
    <t>ECOL</t>
  </si>
  <si>
    <t>RTE</t>
  </si>
  <si>
    <t>0645</t>
  </si>
  <si>
    <t>MAT</t>
  </si>
  <si>
    <t>0500</t>
  </si>
  <si>
    <t>MAL</t>
  </si>
  <si>
    <t>Emplacement</t>
  </si>
  <si>
    <t>PDJ</t>
  </si>
  <si>
    <t>GM</t>
  </si>
  <si>
    <t>BQT</t>
  </si>
  <si>
    <t>PAT</t>
  </si>
  <si>
    <t xml:space="preserve">SEMAINE DU                                                    AU                         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</si>
  <si>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</si>
  <si>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</si>
  <si>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</si>
  <si>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</si>
  <si>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</si>
  <si>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</si>
  <si>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</si>
  <si>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</si>
  <si>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TERRASSE 7 H</t>
  </si>
  <si>
    <t>PATISSERIE</t>
  </si>
  <si>
    <t>EXTRAS</t>
  </si>
  <si>
    <t>SOIR</t>
  </si>
  <si>
    <t>0701</t>
  </si>
  <si>
    <t>0702</t>
  </si>
  <si>
    <t>TERRASSE 15H</t>
  </si>
  <si>
    <t>0703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</si>
  <si>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</si>
  <si>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</si>
  <si>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</si>
  <si>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</si>
  <si>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</si>
  <si>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</si>
  <si>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</si>
  <si>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</si>
  <si>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</si>
  <si>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</si>
  <si>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</si>
  <si>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</si>
  <si>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</si>
  <si>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</si>
  <si>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</si>
  <si>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</si>
  <si>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</si>
  <si>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</si>
  <si>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</si>
  <si>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</si>
  <si>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</si>
  <si>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</si>
  <si>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</si>
  <si>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</si>
  <si>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PPP
QQQ
VVV</t>
  </si>
  <si>
    <t>GGG
KKK
OOO</t>
  </si>
  <si>
    <t>CCC
DDD</t>
  </si>
  <si>
    <t>GGG
KKK</t>
  </si>
  <si>
    <t>PPP
QQQ
UUUU
VVV</t>
  </si>
  <si>
    <t>XXX
YYY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</si>
  <si>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</si>
  <si>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</si>
  <si>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</si>
  <si>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</si>
  <si>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</si>
  <si>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</si>
  <si>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</si>
  <si>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</si>
  <si>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</si>
  <si>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D08</t>
  </si>
  <si>
    <t>J05</t>
  </si>
  <si>
    <t>L02</t>
  </si>
  <si>
    <t>M03</t>
  </si>
  <si>
    <t>M04</t>
  </si>
  <si>
    <t>S07</t>
  </si>
  <si>
    <t>V06</t>
  </si>
  <si>
    <t>Matin</t>
  </si>
  <si>
    <t>Soir</t>
  </si>
  <si>
    <t>GGG
LLL
OOO</t>
  </si>
  <si>
    <t>HHH
LLL
OOO</t>
  </si>
  <si>
    <t>GGG
HHH
LLL</t>
  </si>
  <si>
    <t>LLL
OOO</t>
  </si>
  <si>
    <t>HHH
MMM</t>
  </si>
  <si>
    <t>EEE
EEE</t>
  </si>
  <si>
    <t>WWW
YYY</t>
  </si>
  <si>
    <t>WWW
XXX
YYY</t>
  </si>
  <si>
    <t>PPP
SSS
TTT
VVV</t>
  </si>
  <si>
    <t>PPP
QQQ
UUU
VVV</t>
  </si>
  <si>
    <t>QQQ
RRR
TTT</t>
  </si>
  <si>
    <t>QQQ
TTT
UUU</t>
  </si>
  <si>
    <t>RRR
SSS</t>
  </si>
  <si>
    <t>Période</t>
  </si>
  <si>
    <t>Terrasse</t>
  </si>
  <si>
    <r>
      <rPr>
        <b/>
        <u/>
        <sz val="11"/>
        <color rgb="FF0070C0"/>
        <rFont val="Calibri"/>
        <family val="2"/>
        <scheme val="minor"/>
      </rPr>
      <t xml:space="preserve">Pour actualiser les données </t>
    </r>
    <r>
      <rPr>
        <sz val="11"/>
        <color rgb="FF0070C0"/>
        <rFont val="Calibri"/>
        <family val="2"/>
        <scheme val="minor"/>
      </rPr>
      <t>: Ruban, Données, Actualiser tout, Actualiser tout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</si>
</sst>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9"/>
      <color rgb="FFFF8080"/>
      <name val="Arial"/>
      <family val="2"/>
    </font>
    <font>
      <sz val="9"/>
      <color rgb="FFFDB7FE"/>
      <name val="Arial"/>
      <family val="2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DB7FE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2" fillId="2" borderId="4" xfId="0" applyFont="1" applyFill="1" applyBorder="1"/>
    <xf numFmtId="0" fontId="2" fillId="3" borderId="4" xfId="0" applyFont="1" applyFill="1" applyBorder="1"/>
    <xf numFmtId="0" fontId="3" fillId="3" borderId="4" xfId="0" applyFont="1" applyFill="1" applyBorder="1"/>
    <xf numFmtId="0" fontId="2" fillId="2" borderId="5" xfId="0" applyFont="1" applyFill="1" applyBorder="1"/>
    <xf numFmtId="0" fontId="3" fillId="3" borderId="5" xfId="0" applyFont="1" applyFill="1" applyBorder="1"/>
    <xf numFmtId="0" fontId="2" fillId="3" borderId="5" xfId="0" applyFont="1" applyFill="1" applyBorder="1"/>
    <xf numFmtId="0" fontId="2" fillId="4" borderId="5" xfId="0" applyFont="1" applyFill="1" applyBorder="1"/>
    <xf numFmtId="0" fontId="2" fillId="5" borderId="5" xfId="0" applyFont="1" applyFill="1" applyBorder="1"/>
    <xf numFmtId="0" fontId="2" fillId="6" borderId="5" xfId="0" applyFont="1" applyFill="1" applyBorder="1"/>
    <xf numFmtId="0" fontId="2" fillId="7" borderId="5" xfId="0" applyFont="1" applyFill="1" applyBorder="1"/>
    <xf numFmtId="0" fontId="4" fillId="5" borderId="5" xfId="0" applyFont="1" applyFill="1" applyBorder="1"/>
    <xf numFmtId="0" fontId="4" fillId="7" borderId="5" xfId="0" applyFont="1" applyFill="1" applyBorder="1"/>
    <xf numFmtId="1" fontId="4" fillId="5" borderId="5" xfId="0" applyNumberFormat="1" applyFont="1" applyFill="1" applyBorder="1"/>
    <xf numFmtId="1" fontId="2" fillId="5" borderId="5" xfId="0" applyNumberFormat="1" applyFont="1" applyFill="1" applyBorder="1"/>
    <xf numFmtId="0" fontId="5" fillId="7" borderId="5" xfId="0" applyFont="1" applyFill="1" applyBorder="1"/>
    <xf numFmtId="0" fontId="7" fillId="0" borderId="6" xfId="0" applyFont="1" applyBorder="1" applyAlignment="1">
      <alignment horizontal="left" vertical="top"/>
    </xf>
    <xf numFmtId="0" fontId="7" fillId="0" borderId="6" xfId="0" applyFont="1" applyBorder="1" applyAlignment="1">
      <alignment vertical="top"/>
    </xf>
    <xf numFmtId="0" fontId="0" fillId="0" borderId="0" xfId="0" applyAlignment="1">
      <alignment horizontal="left" vertical="top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4" fillId="5" borderId="5" xfId="0" applyFont="1" applyFill="1" applyBorder="1" applyAlignment="1">
      <alignment horizontal="right"/>
    </xf>
    <xf numFmtId="0" fontId="7" fillId="0" borderId="6" xfId="0" applyFont="1" applyBorder="1" applyAlignment="1">
      <alignment horizontal="left" vertical="top" wrapText="1"/>
    </xf>
    <xf numFmtId="0" fontId="7" fillId="8" borderId="6" xfId="0" applyFont="1" applyFill="1" applyBorder="1" applyAlignment="1">
      <alignment horizontal="right" vertical="center" wrapText="1"/>
    </xf>
    <xf numFmtId="164" fontId="7" fillId="8" borderId="6" xfId="0" applyNumberFormat="1" applyFont="1" applyFill="1" applyBorder="1" applyAlignment="1">
      <alignment horizontal="left" vertical="center" wrapText="1"/>
    </xf>
    <xf numFmtId="0" fontId="7" fillId="8" borderId="6" xfId="0" applyFont="1" applyFill="1" applyBorder="1" applyAlignment="1">
      <alignment horizontal="left" vertical="top"/>
    </xf>
    <xf numFmtId="0" fontId="7" fillId="8" borderId="6" xfId="0" applyFont="1" applyFill="1" applyBorder="1" applyAlignment="1">
      <alignment vertical="center" wrapText="1"/>
    </xf>
    <xf numFmtId="164" fontId="7" fillId="8" borderId="6" xfId="0" applyNumberFormat="1" applyFont="1" applyFill="1" applyBorder="1" applyAlignment="1">
      <alignment vertical="center" wrapText="1"/>
    </xf>
    <xf numFmtId="0" fontId="7" fillId="8" borderId="6" xfId="0" applyFont="1" applyFill="1" applyBorder="1" applyAlignment="1">
      <alignment vertical="top"/>
    </xf>
    <xf numFmtId="0" fontId="7" fillId="0" borderId="6" xfId="0" applyFont="1" applyBorder="1" applyAlignment="1">
      <alignment vertical="top" wrapText="1"/>
    </xf>
    <xf numFmtId="0" fontId="2" fillId="2" borderId="7" xfId="0" applyFont="1" applyFill="1" applyBorder="1"/>
    <xf numFmtId="0" fontId="2" fillId="2" borderId="8" xfId="0" applyFont="1" applyFill="1" applyBorder="1"/>
    <xf numFmtId="0" fontId="2" fillId="4" borderId="8" xfId="0" applyFont="1" applyFill="1" applyBorder="1"/>
    <xf numFmtId="0" fontId="3" fillId="3" borderId="9" xfId="0" applyFont="1" applyFill="1" applyBorder="1"/>
    <xf numFmtId="0" fontId="3" fillId="3" borderId="10" xfId="0" applyFont="1" applyFill="1" applyBorder="1"/>
    <xf numFmtId="0" fontId="2" fillId="6" borderId="10" xfId="0" applyFont="1" applyFill="1" applyBorder="1"/>
    <xf numFmtId="0" fontId="2" fillId="5" borderId="10" xfId="0" applyFont="1" applyFill="1" applyBorder="1"/>
    <xf numFmtId="0" fontId="2" fillId="7" borderId="10" xfId="0" applyFont="1" applyFill="1" applyBorder="1"/>
    <xf numFmtId="1" fontId="2" fillId="5" borderId="10" xfId="0" applyNumberFormat="1" applyFont="1" applyFill="1" applyBorder="1"/>
    <xf numFmtId="0" fontId="2" fillId="5" borderId="10" xfId="0" applyFont="1" applyFill="1" applyBorder="1" applyAlignment="1">
      <alignment horizontal="right"/>
    </xf>
    <xf numFmtId="1" fontId="4" fillId="5" borderId="10" xfId="0" applyNumberFormat="1" applyFont="1" applyFill="1" applyBorder="1"/>
    <xf numFmtId="0" fontId="5" fillId="7" borderId="10" xfId="0" applyFont="1" applyFill="1" applyBorder="1"/>
    <xf numFmtId="0" fontId="4" fillId="5" borderId="10" xfId="0" applyFont="1" applyFill="1" applyBorder="1"/>
    <xf numFmtId="0" fontId="2" fillId="2" borderId="11" xfId="0" applyFont="1" applyFill="1" applyBorder="1"/>
    <xf numFmtId="0" fontId="2" fillId="2" borderId="12" xfId="0" applyFont="1" applyFill="1" applyBorder="1"/>
    <xf numFmtId="0" fontId="2" fillId="3" borderId="12" xfId="0" applyFont="1" applyFill="1" applyBorder="1"/>
    <xf numFmtId="0" fontId="3" fillId="3" borderId="12" xfId="0" applyFont="1" applyFill="1" applyBorder="1"/>
    <xf numFmtId="0" fontId="3" fillId="3" borderId="13" xfId="0" applyFont="1" applyFill="1" applyBorder="1"/>
    <xf numFmtId="0" fontId="2" fillId="4" borderId="14" xfId="0" applyFont="1" applyFill="1" applyBorder="1"/>
    <xf numFmtId="0" fontId="2" fillId="4" borderId="15" xfId="0" applyFont="1" applyFill="1" applyBorder="1"/>
    <xf numFmtId="0" fontId="2" fillId="6" borderId="15" xfId="0" applyFont="1" applyFill="1" applyBorder="1"/>
    <xf numFmtId="0" fontId="4" fillId="5" borderId="15" xfId="0" applyFont="1" applyFill="1" applyBorder="1"/>
    <xf numFmtId="0" fontId="2" fillId="5" borderId="15" xfId="0" applyFont="1" applyFill="1" applyBorder="1"/>
    <xf numFmtId="0" fontId="2" fillId="7" borderId="15" xfId="0" applyFont="1" applyFill="1" applyBorder="1"/>
    <xf numFmtId="0" fontId="2" fillId="7" borderId="16" xfId="0" applyFont="1" applyFill="1" applyBorder="1"/>
    <xf numFmtId="0" fontId="1" fillId="0" borderId="0" xfId="0" applyFont="1" applyBorder="1" applyAlignment="1">
      <alignment horizontal="center"/>
    </xf>
    <xf numFmtId="0" fontId="0" fillId="0" borderId="0" xfId="0" applyNumberFormat="1" applyAlignment="1">
      <alignment vertical="top" wrapText="1"/>
    </xf>
    <xf numFmtId="0" fontId="0" fillId="0" borderId="0" xfId="0" applyAlignment="1">
      <alignment vertical="top" wrapText="1"/>
    </xf>
    <xf numFmtId="0" fontId="9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 vertical="top"/>
    </xf>
    <xf numFmtId="0" fontId="7" fillId="8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0"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solid">
          <fgColor indexed="64"/>
          <bgColor rgb="FF00FF00"/>
        </patternFill>
      </fill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solid">
          <fgColor indexed="64"/>
          <bgColor rgb="FF00FF00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8080"/>
        <name val="Arial"/>
        <family val="2"/>
        <scheme val="none"/>
      </font>
      <fill>
        <patternFill patternType="solid">
          <fgColor indexed="64"/>
          <bgColor rgb="FFFFFFC0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8080"/>
        <name val="Arial"/>
        <family val="2"/>
        <scheme val="none"/>
      </font>
      <fill>
        <patternFill patternType="solid">
          <fgColor indexed="64"/>
          <bgColor rgb="FFFFFFC0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solid">
          <fgColor indexed="64"/>
          <bgColor rgb="FFFDB7FE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solid">
          <fgColor indexed="64"/>
          <bgColor rgb="FFC0FFFF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solid">
          <fgColor indexed="64"/>
          <bgColor rgb="FFC0FFFF"/>
        </patternFill>
      </fill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indexed="64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family val="2"/>
        <scheme val="none"/>
      </font>
      <fill>
        <patternFill patternType="solid">
          <fgColor indexed="64"/>
          <bgColor rgb="FFCCE9F9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0</xdr:rowOff>
    </xdr:from>
    <xdr:to>
      <xdr:col>2</xdr:col>
      <xdr:colOff>0</xdr:colOff>
      <xdr:row>30</xdr:row>
      <xdr:rowOff>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4</xdr:row>
      <xdr:rowOff>180975</xdr:rowOff>
    </xdr:from>
    <xdr:to>
      <xdr:col>7</xdr:col>
      <xdr:colOff>19050</xdr:colOff>
      <xdr:row>30</xdr:row>
      <xdr:rowOff>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8715375" y="771525"/>
          <a:ext cx="0" cy="8010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4</xdr:row>
      <xdr:rowOff>123825</xdr:rowOff>
    </xdr:from>
    <xdr:to>
      <xdr:col>8</xdr:col>
      <xdr:colOff>9525</xdr:colOff>
      <xdr:row>29</xdr:row>
      <xdr:rowOff>133350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7667625" y="714375"/>
          <a:ext cx="0" cy="7820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5</xdr:row>
      <xdr:rowOff>0</xdr:rowOff>
    </xdr:from>
    <xdr:to>
      <xdr:col>9</xdr:col>
      <xdr:colOff>0</xdr:colOff>
      <xdr:row>30</xdr:row>
      <xdr:rowOff>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A688A6C9-9105-4F8E-9F5E-454B0650E690}" autoFormatId="16" applyNumberFormats="0" applyBorderFormats="0" applyFontFormats="0" applyPatternFormats="0" applyAlignmentFormats="0" applyWidthHeightFormats="0">
  <queryTableRefresh nextId="44">
    <queryTableFields count="9">
      <queryTableField id="33" name="Emplacement" tableColumnId="19"/>
      <queryTableField id="35" name="Période" tableColumnId="21"/>
      <queryTableField id="37" name="L02" tableColumnId="23"/>
      <queryTableField id="38" name="M03" tableColumnId="24"/>
      <queryTableField id="39" name="M04" tableColumnId="25"/>
      <queryTableField id="40" name="J05" tableColumnId="26"/>
      <queryTableField id="41" name="V06" tableColumnId="27"/>
      <queryTableField id="42" name="S07" tableColumnId="28"/>
      <queryTableField id="43" name="D08" tableColumnId="2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1428CF-571E-4041-BEB9-A204F9E65975}" name="Table1" displayName="Table1" ref="A4:I31" totalsRowShown="0" headerRowDxfId="19" headerRowBorderDxfId="18" tableBorderDxfId="17">
  <autoFilter ref="A4:I31" xr:uid="{8CA90002-8A69-4194-8110-CDCAD85CB425}"/>
  <tableColumns count="9">
    <tableColumn id="1" xr3:uid="{693D009C-B568-4BF7-8ED8-252931215307}" name="Column1" dataDxfId="16"/>
    <tableColumn id="2" xr3:uid="{89A8A39E-ACFC-42FE-860F-8D09B2BAA6E0}" name="Column2" dataDxfId="15"/>
    <tableColumn id="3" xr3:uid="{03897BA0-FE1F-4C08-AE41-A7FACBB76528}" name="Column3" dataDxfId="14"/>
    <tableColumn id="4" xr3:uid="{E1540C67-00FB-4E45-96C0-4762A1A31A18}" name="Column4" dataDxfId="13"/>
    <tableColumn id="5" xr3:uid="{A0F8EE13-9D7C-4425-899C-85C6DCE1F8F6}" name="Column5" dataDxfId="12"/>
    <tableColumn id="6" xr3:uid="{58A83589-72D0-442A-B91B-E678B139B4BF}" name="Column6"/>
    <tableColumn id="7" xr3:uid="{662120E2-FDFB-4188-86B9-EBD7BBCC8A7A}" name="Column7"/>
    <tableColumn id="8" xr3:uid="{C275F738-93D6-4B4C-8806-62851B176D53}" name="Column8" dataDxfId="11"/>
    <tableColumn id="9" xr3:uid="{29E80BEB-2606-411A-954C-4136193ABC1E}" name="Column9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B10895-B436-4B15-8BF1-326967282B82}" name="Table2_2" displayName="Table2_2" ref="A1:I9" tableType="queryTable" totalsRowShown="0" dataDxfId="9">
  <autoFilter ref="A1:I9" xr:uid="{AB4CD336-F4A9-4F9F-BA7B-87F55C53355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9" xr3:uid="{7845F637-4176-4DCD-AF3F-1AEE6AB0EF0E}" uniqueName="19" name="Emplacement" queryTableFieldId="33" dataDxfId="8"/>
    <tableColumn id="21" xr3:uid="{B1D7643D-85DC-4909-BAEA-DB1DB046B4D2}" uniqueName="21" name="Période" queryTableFieldId="35" dataDxfId="7"/>
    <tableColumn id="23" xr3:uid="{E2A2A93E-BE39-4024-BA93-B4934357B988}" uniqueName="23" name="L02" queryTableFieldId="37" dataDxfId="6"/>
    <tableColumn id="24" xr3:uid="{2118194B-E5C4-48AF-A247-4030229135F9}" uniqueName="24" name="M03" queryTableFieldId="38" dataDxfId="5"/>
    <tableColumn id="25" xr3:uid="{7878D8F6-E853-4DC8-805A-DF3268F914E5}" uniqueName="25" name="M04" queryTableFieldId="39" dataDxfId="4"/>
    <tableColumn id="26" xr3:uid="{2232AD7C-AC82-483D-9192-30A2B2C73C7C}" uniqueName="26" name="J05" queryTableFieldId="40" dataDxfId="3"/>
    <tableColumn id="27" xr3:uid="{A007E1D3-1AED-4D9C-B107-E5C8D2B972CF}" uniqueName="27" name="V06" queryTableFieldId="41" dataDxfId="2"/>
    <tableColumn id="28" xr3:uid="{2E9FC0C2-18ED-4C4A-9DA3-545F43E6FBE5}" uniqueName="28" name="S07" queryTableFieldId="42" dataDxfId="1"/>
    <tableColumn id="29" xr3:uid="{0CFAB033-0EF4-4708-AC21-E741D155B3BA}" uniqueName="29" name="D08" queryTableFieldId="43" dataDxfId="0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31"/>
  <sheetViews>
    <sheetView tabSelected="1" workbookViewId="0">
      <selection activeCell="P23" sqref="P23"/>
    </sheetView>
  </sheetViews>
  <sheetFormatPr baseColWidth="10" defaultColWidth="11.42578125" defaultRowHeight="15" x14ac:dyDescent="0.25"/>
  <cols>
    <col min="1" max="1" width="10.28515625" style="1" customWidth="1"/>
    <col min="2" max="2" width="13.7109375" style="1" customWidth="1"/>
    <col min="3" max="9" width="10.28515625" style="1" customWidth="1"/>
    <col min="10" max="33" width="11.42578125" style="1" customWidth="1"/>
  </cols>
  <sheetData>
    <row r="1" spans="1:9" ht="15.75" thickBot="1" x14ac:dyDescent="0.3">
      <c r="C1" s="60" t="s">
        <v>15</v>
      </c>
      <c r="D1" s="61" t="s">
        <v>15</v>
      </c>
      <c r="E1" s="61" t="s">
        <v>15</v>
      </c>
      <c r="F1" s="61" t="s">
        <v>15</v>
      </c>
      <c r="G1" s="61" t="s">
        <v>15</v>
      </c>
      <c r="H1" s="61" t="s">
        <v>15</v>
      </c>
      <c r="I1" s="62" t="s">
        <v>15</v>
      </c>
    </row>
    <row r="2" spans="1:9" x14ac:dyDescent="0.25">
      <c r="C2" s="56"/>
      <c r="D2" s="56"/>
      <c r="E2" s="56"/>
      <c r="F2" s="56"/>
      <c r="G2" s="56"/>
      <c r="H2" s="56"/>
      <c r="I2" s="56"/>
    </row>
    <row r="4" spans="1:9" ht="15.75" thickBot="1" x14ac:dyDescent="0.3">
      <c r="A4" s="44" t="s">
        <v>80</v>
      </c>
      <c r="B4" s="45" t="s">
        <v>81</v>
      </c>
      <c r="C4" s="46" t="s">
        <v>82</v>
      </c>
      <c r="D4" s="46" t="s">
        <v>83</v>
      </c>
      <c r="E4" s="46" t="s">
        <v>84</v>
      </c>
      <c r="F4" s="46" t="s">
        <v>85</v>
      </c>
      <c r="G4" s="46" t="s">
        <v>86</v>
      </c>
      <c r="H4" s="47" t="s">
        <v>87</v>
      </c>
      <c r="I4" s="48" t="s">
        <v>88</v>
      </c>
    </row>
    <row r="5" spans="1:9" x14ac:dyDescent="0.25">
      <c r="A5" s="31" t="s">
        <v>1</v>
      </c>
      <c r="B5" s="2" t="s">
        <v>28</v>
      </c>
      <c r="C5" s="3" t="s">
        <v>2</v>
      </c>
      <c r="D5" s="3" t="s">
        <v>3</v>
      </c>
      <c r="E5" s="3" t="s">
        <v>3</v>
      </c>
      <c r="F5" s="3" t="s">
        <v>4</v>
      </c>
      <c r="G5" s="3" t="s">
        <v>5</v>
      </c>
      <c r="H5" s="4" t="s">
        <v>6</v>
      </c>
      <c r="I5" s="34" t="s">
        <v>7</v>
      </c>
    </row>
    <row r="6" spans="1:9" x14ac:dyDescent="0.25">
      <c r="A6" s="32" t="s">
        <v>0</v>
      </c>
      <c r="B6" s="5" t="s">
        <v>0</v>
      </c>
      <c r="C6" s="7" t="s">
        <v>8</v>
      </c>
      <c r="D6" s="7" t="s">
        <v>9</v>
      </c>
      <c r="E6" s="7" t="s">
        <v>10</v>
      </c>
      <c r="F6" s="7" t="s">
        <v>11</v>
      </c>
      <c r="G6" s="7" t="s">
        <v>12</v>
      </c>
      <c r="H6" s="6" t="s">
        <v>13</v>
      </c>
      <c r="I6" s="35" t="s">
        <v>14</v>
      </c>
    </row>
    <row r="7" spans="1:9" x14ac:dyDescent="0.25">
      <c r="A7" s="33" t="s">
        <v>50</v>
      </c>
      <c r="B7" s="8" t="s">
        <v>29</v>
      </c>
      <c r="C7" s="10" t="s">
        <v>19</v>
      </c>
      <c r="D7" s="11" t="s">
        <v>17</v>
      </c>
      <c r="E7" s="11" t="s">
        <v>17</v>
      </c>
      <c r="F7" s="10" t="s">
        <v>19</v>
      </c>
      <c r="G7" s="10" t="s">
        <v>19</v>
      </c>
      <c r="H7" s="10" t="s">
        <v>19</v>
      </c>
      <c r="I7" s="36" t="s">
        <v>19</v>
      </c>
    </row>
    <row r="8" spans="1:9" x14ac:dyDescent="0.25">
      <c r="A8" s="33" t="s">
        <v>51</v>
      </c>
      <c r="B8" s="8" t="s">
        <v>29</v>
      </c>
      <c r="C8" s="12" t="s">
        <v>18</v>
      </c>
      <c r="D8" s="12" t="s">
        <v>18</v>
      </c>
      <c r="E8" s="12" t="s">
        <v>18</v>
      </c>
      <c r="F8" s="12" t="s">
        <v>18</v>
      </c>
      <c r="G8" s="11" t="s">
        <v>17</v>
      </c>
      <c r="H8" s="11" t="s">
        <v>17</v>
      </c>
      <c r="I8" s="37" t="s">
        <v>18</v>
      </c>
    </row>
    <row r="9" spans="1:9" x14ac:dyDescent="0.25">
      <c r="A9" s="33" t="s">
        <v>52</v>
      </c>
      <c r="B9" s="8" t="s">
        <v>29</v>
      </c>
      <c r="C9" s="11" t="s">
        <v>17</v>
      </c>
      <c r="D9" s="15">
        <v>1500</v>
      </c>
      <c r="E9" s="15">
        <v>1500</v>
      </c>
      <c r="F9" s="15">
        <v>1500</v>
      </c>
      <c r="G9" s="15">
        <v>1500</v>
      </c>
      <c r="H9" s="15">
        <v>1500</v>
      </c>
      <c r="I9" s="38" t="s">
        <v>17</v>
      </c>
    </row>
    <row r="10" spans="1:9" x14ac:dyDescent="0.25">
      <c r="A10" s="33" t="s">
        <v>53</v>
      </c>
      <c r="B10" s="8" t="s">
        <v>29</v>
      </c>
      <c r="C10" s="15">
        <v>1500</v>
      </c>
      <c r="D10" s="15">
        <v>1500</v>
      </c>
      <c r="E10" s="15">
        <v>1500</v>
      </c>
      <c r="F10" s="15">
        <v>1500</v>
      </c>
      <c r="G10" s="11" t="s">
        <v>17</v>
      </c>
      <c r="H10" s="11" t="s">
        <v>17</v>
      </c>
      <c r="I10" s="39">
        <v>1500</v>
      </c>
    </row>
    <row r="11" spans="1:9" x14ac:dyDescent="0.25">
      <c r="A11" s="33" t="s">
        <v>54</v>
      </c>
      <c r="B11" s="8" t="s">
        <v>30</v>
      </c>
      <c r="C11" s="11" t="s">
        <v>17</v>
      </c>
      <c r="D11" s="11" t="s">
        <v>17</v>
      </c>
      <c r="E11" s="9" t="s">
        <v>18</v>
      </c>
      <c r="F11" s="9" t="s">
        <v>18</v>
      </c>
      <c r="G11" s="9" t="s">
        <v>18</v>
      </c>
      <c r="H11" s="9" t="s">
        <v>18</v>
      </c>
      <c r="I11" s="37" t="s">
        <v>18</v>
      </c>
    </row>
    <row r="12" spans="1:9" x14ac:dyDescent="0.25">
      <c r="A12" s="33" t="s">
        <v>55</v>
      </c>
      <c r="B12" s="8" t="s">
        <v>30</v>
      </c>
      <c r="C12" s="11" t="s">
        <v>17</v>
      </c>
      <c r="D12" s="10" t="s">
        <v>19</v>
      </c>
      <c r="E12" s="10" t="s">
        <v>19</v>
      </c>
      <c r="F12" s="10" t="s">
        <v>19</v>
      </c>
      <c r="G12" s="10" t="s">
        <v>19</v>
      </c>
      <c r="H12" s="10" t="s">
        <v>19</v>
      </c>
      <c r="I12" s="38" t="s">
        <v>17</v>
      </c>
    </row>
    <row r="13" spans="1:9" x14ac:dyDescent="0.25">
      <c r="A13" s="33" t="s">
        <v>54</v>
      </c>
      <c r="B13" s="8" t="s">
        <v>30</v>
      </c>
      <c r="C13" s="9" t="s">
        <v>18</v>
      </c>
      <c r="D13" s="9" t="s">
        <v>18</v>
      </c>
      <c r="E13" s="9" t="s">
        <v>46</v>
      </c>
      <c r="F13" s="13" t="s">
        <v>17</v>
      </c>
      <c r="G13" s="11" t="s">
        <v>17</v>
      </c>
      <c r="H13" s="12" t="s">
        <v>18</v>
      </c>
      <c r="I13" s="37" t="s">
        <v>18</v>
      </c>
    </row>
    <row r="14" spans="1:9" x14ac:dyDescent="0.25">
      <c r="A14" s="33" t="s">
        <v>56</v>
      </c>
      <c r="B14" s="8" t="s">
        <v>31</v>
      </c>
      <c r="C14" s="22" t="s">
        <v>18</v>
      </c>
      <c r="D14" s="22" t="s">
        <v>18</v>
      </c>
      <c r="E14" s="22" t="s">
        <v>18</v>
      </c>
      <c r="F14" s="13" t="s">
        <v>17</v>
      </c>
      <c r="G14" s="11" t="s">
        <v>17</v>
      </c>
      <c r="H14" s="11" t="s">
        <v>17</v>
      </c>
      <c r="I14" s="40" t="s">
        <v>18</v>
      </c>
    </row>
    <row r="15" spans="1:9" x14ac:dyDescent="0.25">
      <c r="A15" s="33" t="s">
        <v>57</v>
      </c>
      <c r="B15" s="8" t="s">
        <v>31</v>
      </c>
      <c r="C15" s="11" t="s">
        <v>17</v>
      </c>
      <c r="D15" s="11" t="s">
        <v>17</v>
      </c>
      <c r="E15" s="12" t="s">
        <v>24</v>
      </c>
      <c r="F15" s="12" t="s">
        <v>24</v>
      </c>
      <c r="G15" s="14">
        <v>1500</v>
      </c>
      <c r="H15" s="14">
        <v>1500</v>
      </c>
      <c r="I15" s="41">
        <v>1500</v>
      </c>
    </row>
    <row r="16" spans="1:9" x14ac:dyDescent="0.25">
      <c r="A16" s="33" t="s">
        <v>58</v>
      </c>
      <c r="B16" s="8" t="s">
        <v>31</v>
      </c>
      <c r="C16" s="16" t="s">
        <v>25</v>
      </c>
      <c r="D16" s="10" t="s">
        <v>25</v>
      </c>
      <c r="E16" s="10" t="s">
        <v>25</v>
      </c>
      <c r="F16" s="10" t="s">
        <v>25</v>
      </c>
      <c r="G16" s="10" t="s">
        <v>25</v>
      </c>
      <c r="H16" s="10" t="s">
        <v>25</v>
      </c>
      <c r="I16" s="42" t="s">
        <v>25</v>
      </c>
    </row>
    <row r="17" spans="1:9" x14ac:dyDescent="0.25">
      <c r="A17" s="33" t="s">
        <v>59</v>
      </c>
      <c r="B17" s="8" t="s">
        <v>31</v>
      </c>
      <c r="C17" s="9" t="s">
        <v>26</v>
      </c>
      <c r="D17" s="9" t="s">
        <v>26</v>
      </c>
      <c r="E17" s="10" t="s">
        <v>19</v>
      </c>
      <c r="F17" s="10" t="s">
        <v>19</v>
      </c>
      <c r="G17" s="11" t="s">
        <v>17</v>
      </c>
      <c r="H17" s="11" t="s">
        <v>17</v>
      </c>
      <c r="I17" s="36" t="s">
        <v>19</v>
      </c>
    </row>
    <row r="18" spans="1:9" x14ac:dyDescent="0.25">
      <c r="A18" s="33" t="s">
        <v>60</v>
      </c>
      <c r="B18" s="8" t="s">
        <v>31</v>
      </c>
      <c r="C18" s="11" t="s">
        <v>17</v>
      </c>
      <c r="D18" s="13" t="s">
        <v>17</v>
      </c>
      <c r="E18" s="12" t="s">
        <v>26</v>
      </c>
      <c r="F18" s="12" t="s">
        <v>26</v>
      </c>
      <c r="G18" s="12" t="s">
        <v>26</v>
      </c>
      <c r="H18" s="12" t="s">
        <v>26</v>
      </c>
      <c r="I18" s="43" t="s">
        <v>26</v>
      </c>
    </row>
    <row r="19" spans="1:9" x14ac:dyDescent="0.25">
      <c r="A19" s="33" t="s">
        <v>61</v>
      </c>
      <c r="B19" s="8" t="s">
        <v>31</v>
      </c>
      <c r="C19" s="14">
        <v>1500</v>
      </c>
      <c r="D19" s="14">
        <v>1500</v>
      </c>
      <c r="E19" s="14">
        <v>1500</v>
      </c>
      <c r="F19" s="14">
        <v>1500</v>
      </c>
      <c r="G19" s="14">
        <v>1500</v>
      </c>
      <c r="H19" s="11" t="s">
        <v>17</v>
      </c>
      <c r="I19" s="38" t="s">
        <v>17</v>
      </c>
    </row>
    <row r="20" spans="1:9" x14ac:dyDescent="0.25">
      <c r="A20" s="33" t="s">
        <v>62</v>
      </c>
      <c r="B20" s="8" t="s">
        <v>31</v>
      </c>
      <c r="C20" s="10" t="s">
        <v>22</v>
      </c>
      <c r="D20" s="10" t="s">
        <v>22</v>
      </c>
      <c r="E20" s="10" t="s">
        <v>22</v>
      </c>
      <c r="F20" s="10" t="s">
        <v>22</v>
      </c>
      <c r="G20" s="10" t="s">
        <v>22</v>
      </c>
      <c r="H20" s="11" t="s">
        <v>17</v>
      </c>
      <c r="I20" s="38" t="s">
        <v>17</v>
      </c>
    </row>
    <row r="21" spans="1:9" x14ac:dyDescent="0.25">
      <c r="A21" s="33" t="s">
        <v>63</v>
      </c>
      <c r="B21" s="8" t="s">
        <v>31</v>
      </c>
      <c r="C21" s="9" t="s">
        <v>18</v>
      </c>
      <c r="D21" s="11" t="s">
        <v>17</v>
      </c>
      <c r="E21" s="11" t="s">
        <v>17</v>
      </c>
      <c r="F21" s="9" t="s">
        <v>18</v>
      </c>
      <c r="G21" s="9" t="s">
        <v>18</v>
      </c>
      <c r="H21" s="9" t="s">
        <v>18</v>
      </c>
      <c r="I21" s="37" t="s">
        <v>18</v>
      </c>
    </row>
    <row r="22" spans="1:9" x14ac:dyDescent="0.25">
      <c r="A22" s="33" t="s">
        <v>64</v>
      </c>
      <c r="B22" s="8" t="s">
        <v>112</v>
      </c>
      <c r="C22" s="15">
        <v>1200</v>
      </c>
      <c r="D22" s="15">
        <v>1200</v>
      </c>
      <c r="E22" s="15">
        <v>1200</v>
      </c>
      <c r="F22" s="15">
        <v>1200</v>
      </c>
      <c r="G22" s="11" t="s">
        <v>17</v>
      </c>
      <c r="H22" s="11" t="s">
        <v>17</v>
      </c>
      <c r="I22" s="39">
        <v>1200</v>
      </c>
    </row>
    <row r="23" spans="1:9" x14ac:dyDescent="0.25">
      <c r="A23" s="33" t="s">
        <v>65</v>
      </c>
      <c r="B23" s="8" t="s">
        <v>112</v>
      </c>
      <c r="C23" s="9" t="s">
        <v>18</v>
      </c>
      <c r="D23" s="9" t="s">
        <v>18</v>
      </c>
      <c r="E23" s="9" t="s">
        <v>18</v>
      </c>
      <c r="F23" s="9" t="s">
        <v>18</v>
      </c>
      <c r="G23" s="9" t="s">
        <v>18</v>
      </c>
      <c r="H23" s="12" t="s">
        <v>18</v>
      </c>
      <c r="I23" s="38" t="s">
        <v>17</v>
      </c>
    </row>
    <row r="24" spans="1:9" x14ac:dyDescent="0.25">
      <c r="A24" s="33" t="s">
        <v>66</v>
      </c>
      <c r="B24" s="8" t="s">
        <v>112</v>
      </c>
      <c r="C24" s="10" t="s">
        <v>19</v>
      </c>
      <c r="D24" s="10" t="s">
        <v>19</v>
      </c>
      <c r="E24" s="11" t="s">
        <v>17</v>
      </c>
      <c r="F24" s="14">
        <v>1500</v>
      </c>
      <c r="G24" s="14">
        <v>1500</v>
      </c>
      <c r="H24" s="14">
        <v>1100</v>
      </c>
      <c r="I24" s="38" t="s">
        <v>17</v>
      </c>
    </row>
    <row r="25" spans="1:9" x14ac:dyDescent="0.25">
      <c r="A25" s="33" t="s">
        <v>67</v>
      </c>
      <c r="B25" s="8" t="s">
        <v>112</v>
      </c>
      <c r="C25" s="11" t="s">
        <v>17</v>
      </c>
      <c r="D25" s="11" t="s">
        <v>17</v>
      </c>
      <c r="E25" s="12">
        <v>1500</v>
      </c>
      <c r="F25" s="12">
        <v>1500</v>
      </c>
      <c r="G25" s="10" t="s">
        <v>27</v>
      </c>
      <c r="H25" s="10" t="s">
        <v>27</v>
      </c>
      <c r="I25" s="37" t="s">
        <v>18</v>
      </c>
    </row>
    <row r="26" spans="1:9" x14ac:dyDescent="0.25">
      <c r="A26" s="33" t="s">
        <v>68</v>
      </c>
      <c r="B26" s="8" t="s">
        <v>112</v>
      </c>
      <c r="C26" s="10" t="s">
        <v>16</v>
      </c>
      <c r="D26" s="10" t="s">
        <v>16</v>
      </c>
      <c r="E26" s="13" t="s">
        <v>17</v>
      </c>
      <c r="F26" s="10" t="s">
        <v>16</v>
      </c>
      <c r="G26" s="12" t="s">
        <v>18</v>
      </c>
      <c r="H26" s="12" t="s">
        <v>18</v>
      </c>
      <c r="I26" s="43" t="s">
        <v>18</v>
      </c>
    </row>
    <row r="27" spans="1:9" x14ac:dyDescent="0.25">
      <c r="A27" s="33" t="s">
        <v>69</v>
      </c>
      <c r="B27" s="8" t="s">
        <v>112</v>
      </c>
      <c r="C27" s="10" t="s">
        <v>19</v>
      </c>
      <c r="D27" s="12" t="s">
        <v>18</v>
      </c>
      <c r="E27" s="12" t="s">
        <v>46</v>
      </c>
      <c r="F27" s="12" t="s">
        <v>47</v>
      </c>
      <c r="G27" s="12" t="s">
        <v>49</v>
      </c>
      <c r="H27" s="13" t="s">
        <v>17</v>
      </c>
      <c r="I27" s="38" t="s">
        <v>17</v>
      </c>
    </row>
    <row r="28" spans="1:9" x14ac:dyDescent="0.25">
      <c r="A28" s="33" t="s">
        <v>70</v>
      </c>
      <c r="B28" s="8" t="s">
        <v>112</v>
      </c>
      <c r="C28" s="9" t="s">
        <v>21</v>
      </c>
      <c r="D28" s="9" t="s">
        <v>21</v>
      </c>
      <c r="E28" s="9" t="s">
        <v>21</v>
      </c>
      <c r="F28" s="9" t="s">
        <v>21</v>
      </c>
      <c r="G28" s="11" t="s">
        <v>17</v>
      </c>
      <c r="H28" s="11" t="s">
        <v>17</v>
      </c>
      <c r="I28" s="37" t="s">
        <v>21</v>
      </c>
    </row>
    <row r="29" spans="1:9" x14ac:dyDescent="0.25">
      <c r="A29" s="33" t="s">
        <v>71</v>
      </c>
      <c r="B29" s="8" t="s">
        <v>32</v>
      </c>
      <c r="C29" s="9" t="s">
        <v>18</v>
      </c>
      <c r="D29" s="11" t="s">
        <v>17</v>
      </c>
      <c r="E29" s="11" t="s">
        <v>17</v>
      </c>
      <c r="F29" s="9" t="s">
        <v>18</v>
      </c>
      <c r="G29" s="9" t="s">
        <v>18</v>
      </c>
      <c r="H29" s="14" t="s">
        <v>21</v>
      </c>
      <c r="I29" s="43" t="s">
        <v>21</v>
      </c>
    </row>
    <row r="30" spans="1:9" x14ac:dyDescent="0.25">
      <c r="A30" s="33" t="s">
        <v>72</v>
      </c>
      <c r="B30" s="8" t="s">
        <v>32</v>
      </c>
      <c r="C30" s="10" t="s">
        <v>20</v>
      </c>
      <c r="D30" s="12" t="s">
        <v>18</v>
      </c>
      <c r="E30" s="12" t="s">
        <v>18</v>
      </c>
      <c r="F30" s="10" t="s">
        <v>23</v>
      </c>
      <c r="G30" s="12" t="s">
        <v>18</v>
      </c>
      <c r="H30" s="11" t="s">
        <v>17</v>
      </c>
      <c r="I30" s="38" t="s">
        <v>17</v>
      </c>
    </row>
    <row r="31" spans="1:9" x14ac:dyDescent="0.25">
      <c r="A31" s="49" t="s">
        <v>73</v>
      </c>
      <c r="B31" s="50" t="s">
        <v>32</v>
      </c>
      <c r="C31" s="51" t="s">
        <v>20</v>
      </c>
      <c r="D31" s="52" t="s">
        <v>18</v>
      </c>
      <c r="E31" s="52" t="s">
        <v>18</v>
      </c>
      <c r="F31" s="52" t="s">
        <v>18</v>
      </c>
      <c r="G31" s="53" t="s">
        <v>18</v>
      </c>
      <c r="H31" s="54" t="s">
        <v>17</v>
      </c>
      <c r="I31" s="55" t="s">
        <v>17</v>
      </c>
    </row>
  </sheetData>
  <mergeCells count="1">
    <mergeCell ref="C1:I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N22"/>
  <sheetViews>
    <sheetView topLeftCell="A6" zoomScaleNormal="100" workbookViewId="0">
      <selection activeCell="C6" sqref="C6"/>
    </sheetView>
  </sheetViews>
  <sheetFormatPr baseColWidth="10" defaultColWidth="11.42578125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33</v>
      </c>
      <c r="B2" s="21">
        <v>42248</v>
      </c>
      <c r="D2" s="21">
        <v>42254</v>
      </c>
    </row>
    <row r="4" spans="1:14" ht="18.75" x14ac:dyDescent="0.25">
      <c r="A4" s="24" t="s">
        <v>34</v>
      </c>
      <c r="B4" s="25">
        <f>B2</f>
        <v>42248</v>
      </c>
      <c r="C4" s="27" t="s">
        <v>35</v>
      </c>
      <c r="D4" s="28">
        <f>B2+1</f>
        <v>42249</v>
      </c>
      <c r="E4" s="27" t="s">
        <v>36</v>
      </c>
      <c r="F4" s="28">
        <f>B2+2</f>
        <v>42250</v>
      </c>
      <c r="G4" s="27" t="s">
        <v>37</v>
      </c>
      <c r="H4" s="28">
        <f>B2+3</f>
        <v>42251</v>
      </c>
      <c r="I4" s="27" t="s">
        <v>38</v>
      </c>
      <c r="J4" s="28">
        <f>B2+4</f>
        <v>42252</v>
      </c>
      <c r="K4" s="27" t="s">
        <v>39</v>
      </c>
      <c r="L4" s="28">
        <f>B2+5</f>
        <v>42253</v>
      </c>
      <c r="M4" s="27" t="s">
        <v>40</v>
      </c>
      <c r="N4" s="28">
        <f>B2+6</f>
        <v>42254</v>
      </c>
    </row>
    <row r="5" spans="1:14" ht="18.75" x14ac:dyDescent="0.25">
      <c r="A5" s="64" t="s">
        <v>41</v>
      </c>
      <c r="B5" s="64"/>
      <c r="C5" s="64" t="s">
        <v>41</v>
      </c>
      <c r="D5" s="64"/>
      <c r="E5" s="64" t="s">
        <v>41</v>
      </c>
      <c r="F5" s="64"/>
      <c r="G5" s="64" t="s">
        <v>41</v>
      </c>
      <c r="H5" s="64"/>
      <c r="I5" s="64" t="s">
        <v>41</v>
      </c>
      <c r="J5" s="64"/>
      <c r="K5" s="64" t="s">
        <v>41</v>
      </c>
      <c r="L5" s="64"/>
      <c r="M5" s="64" t="s">
        <v>41</v>
      </c>
      <c r="N5" s="64"/>
    </row>
    <row r="6" spans="1:14" ht="18.75" x14ac:dyDescent="0.25">
      <c r="A6" s="26" t="s">
        <v>30</v>
      </c>
      <c r="B6" s="26" t="s">
        <v>31</v>
      </c>
      <c r="C6" s="26" t="s">
        <v>30</v>
      </c>
      <c r="D6" s="26" t="s">
        <v>31</v>
      </c>
      <c r="E6" s="26" t="s">
        <v>30</v>
      </c>
      <c r="F6" s="26" t="s">
        <v>31</v>
      </c>
      <c r="G6" s="26" t="s">
        <v>30</v>
      </c>
      <c r="H6" s="26" t="s">
        <v>31</v>
      </c>
      <c r="I6" s="26" t="s">
        <v>30</v>
      </c>
      <c r="J6" s="26" t="s">
        <v>31</v>
      </c>
      <c r="K6" s="26" t="s">
        <v>30</v>
      </c>
      <c r="L6" s="26" t="s">
        <v>31</v>
      </c>
      <c r="M6" s="26" t="s">
        <v>30</v>
      </c>
      <c r="N6" s="26" t="s">
        <v>31</v>
      </c>
    </row>
    <row r="7" spans="1:14" ht="44.25" customHeight="1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ht="18.75" x14ac:dyDescent="0.25">
      <c r="A8" s="26" t="s">
        <v>42</v>
      </c>
      <c r="B8" s="26" t="s">
        <v>29</v>
      </c>
      <c r="C8" s="26" t="s">
        <v>42</v>
      </c>
      <c r="D8" s="26" t="s">
        <v>29</v>
      </c>
      <c r="E8" s="26" t="s">
        <v>42</v>
      </c>
      <c r="F8" s="26" t="s">
        <v>29</v>
      </c>
      <c r="G8" s="26" t="s">
        <v>42</v>
      </c>
      <c r="H8" s="26" t="s">
        <v>29</v>
      </c>
      <c r="I8" s="26" t="s">
        <v>42</v>
      </c>
      <c r="J8" s="26" t="s">
        <v>29</v>
      </c>
      <c r="K8" s="26" t="s">
        <v>42</v>
      </c>
      <c r="L8" s="26" t="s">
        <v>29</v>
      </c>
      <c r="M8" s="26" t="s">
        <v>42</v>
      </c>
      <c r="N8" s="26" t="s">
        <v>29</v>
      </c>
    </row>
    <row r="9" spans="1:14" ht="45" customHeight="1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ht="18.75" x14ac:dyDescent="0.25">
      <c r="A10" s="29" t="s">
        <v>43</v>
      </c>
      <c r="B10" s="29" t="s">
        <v>44</v>
      </c>
      <c r="C10" s="29" t="s">
        <v>43</v>
      </c>
      <c r="D10" s="29" t="s">
        <v>44</v>
      </c>
      <c r="E10" s="29" t="s">
        <v>43</v>
      </c>
      <c r="F10" s="29" t="s">
        <v>44</v>
      </c>
      <c r="G10" s="29" t="s">
        <v>43</v>
      </c>
      <c r="H10" s="29" t="s">
        <v>44</v>
      </c>
      <c r="I10" s="29" t="s">
        <v>43</v>
      </c>
      <c r="J10" s="29" t="s">
        <v>44</v>
      </c>
      <c r="K10" s="29" t="s">
        <v>43</v>
      </c>
      <c r="L10" s="29" t="s">
        <v>44</v>
      </c>
      <c r="M10" s="29" t="s">
        <v>43</v>
      </c>
      <c r="N10" s="29" t="s">
        <v>44</v>
      </c>
    </row>
    <row r="11" spans="1:14" ht="36.75" customHeight="1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</row>
    <row r="12" spans="1:14" ht="18.75" x14ac:dyDescent="0.25">
      <c r="A12" s="64" t="s">
        <v>45</v>
      </c>
      <c r="B12" s="64"/>
      <c r="C12" s="64" t="s">
        <v>41</v>
      </c>
      <c r="D12" s="64"/>
      <c r="E12" s="64" t="s">
        <v>41</v>
      </c>
      <c r="F12" s="64"/>
      <c r="G12" s="64" t="s">
        <v>41</v>
      </c>
      <c r="H12" s="64"/>
      <c r="I12" s="64" t="s">
        <v>41</v>
      </c>
      <c r="J12" s="64"/>
      <c r="K12" s="64" t="s">
        <v>41</v>
      </c>
      <c r="L12" s="64"/>
      <c r="M12" s="64" t="s">
        <v>41</v>
      </c>
      <c r="N12" s="64"/>
    </row>
    <row r="13" spans="1:14" ht="18.75" x14ac:dyDescent="0.25">
      <c r="A13" s="26" t="s">
        <v>30</v>
      </c>
      <c r="B13" s="26" t="s">
        <v>31</v>
      </c>
      <c r="C13" s="26" t="s">
        <v>30</v>
      </c>
      <c r="D13" s="26" t="s">
        <v>31</v>
      </c>
      <c r="E13" s="26" t="s">
        <v>30</v>
      </c>
      <c r="F13" s="26" t="s">
        <v>31</v>
      </c>
      <c r="G13" s="26" t="s">
        <v>30</v>
      </c>
      <c r="H13" s="26" t="s">
        <v>31</v>
      </c>
      <c r="I13" s="26" t="s">
        <v>30</v>
      </c>
      <c r="J13" s="26" t="s">
        <v>31</v>
      </c>
      <c r="K13" s="26" t="s">
        <v>30</v>
      </c>
      <c r="L13" s="26" t="s">
        <v>31</v>
      </c>
      <c r="M13" s="26" t="s">
        <v>30</v>
      </c>
      <c r="N13" s="26" t="s">
        <v>31</v>
      </c>
    </row>
    <row r="14" spans="1:14" ht="46.5" customHeight="1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ht="18.75" x14ac:dyDescent="0.25">
      <c r="A15" s="26" t="s">
        <v>48</v>
      </c>
      <c r="B15" s="26" t="s">
        <v>29</v>
      </c>
      <c r="C15" s="26" t="s">
        <v>48</v>
      </c>
      <c r="D15" s="26" t="s">
        <v>29</v>
      </c>
      <c r="E15" s="26" t="s">
        <v>48</v>
      </c>
      <c r="F15" s="26" t="s">
        <v>29</v>
      </c>
      <c r="G15" s="26" t="s">
        <v>48</v>
      </c>
      <c r="H15" s="26" t="s">
        <v>29</v>
      </c>
      <c r="I15" s="26" t="s">
        <v>48</v>
      </c>
      <c r="J15" s="26" t="s">
        <v>29</v>
      </c>
      <c r="K15" s="26" t="s">
        <v>48</v>
      </c>
      <c r="L15" s="26" t="s">
        <v>29</v>
      </c>
      <c r="M15" s="26" t="s">
        <v>48</v>
      </c>
      <c r="N15" s="26" t="s">
        <v>29</v>
      </c>
    </row>
    <row r="16" spans="1:14" ht="36.75" customHeight="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56.25" customHeight="1" x14ac:dyDescent="0.25">
      <c r="A17" s="18" t="s">
        <v>43</v>
      </c>
      <c r="B17" s="18" t="s">
        <v>44</v>
      </c>
      <c r="C17" s="18" t="s">
        <v>43</v>
      </c>
      <c r="D17" s="18" t="s">
        <v>44</v>
      </c>
      <c r="E17" s="18" t="s">
        <v>43</v>
      </c>
      <c r="F17" s="18" t="s">
        <v>44</v>
      </c>
      <c r="G17" s="18" t="s">
        <v>43</v>
      </c>
      <c r="H17" s="18" t="s">
        <v>44</v>
      </c>
      <c r="I17" s="18" t="s">
        <v>43</v>
      </c>
      <c r="J17" s="18" t="s">
        <v>44</v>
      </c>
      <c r="K17" s="18" t="s">
        <v>43</v>
      </c>
      <c r="L17" s="18" t="s">
        <v>44</v>
      </c>
      <c r="M17" s="18" t="s">
        <v>43</v>
      </c>
      <c r="N17" s="18" t="s">
        <v>44</v>
      </c>
    </row>
    <row r="18" spans="1:14" x14ac:dyDescent="0.25">
      <c r="A18" s="65"/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</row>
    <row r="20" spans="1:1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63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</row>
  </sheetData>
  <mergeCells count="28">
    <mergeCell ref="K5:L5"/>
    <mergeCell ref="M5:N5"/>
    <mergeCell ref="A5:B5"/>
    <mergeCell ref="C5:D5"/>
    <mergeCell ref="E5:F5"/>
    <mergeCell ref="G5:H5"/>
    <mergeCell ref="I5:J5"/>
    <mergeCell ref="M12:N12"/>
    <mergeCell ref="A18:B18"/>
    <mergeCell ref="C18:D18"/>
    <mergeCell ref="E18:F18"/>
    <mergeCell ref="G18:H18"/>
    <mergeCell ref="I18:J18"/>
    <mergeCell ref="K18:L18"/>
    <mergeCell ref="M18:N18"/>
    <mergeCell ref="A12:B12"/>
    <mergeCell ref="C12:D12"/>
    <mergeCell ref="E12:F12"/>
    <mergeCell ref="G12:H12"/>
    <mergeCell ref="I12:J12"/>
    <mergeCell ref="K12:L12"/>
    <mergeCell ref="M22:N22"/>
    <mergeCell ref="A22:B22"/>
    <mergeCell ref="C22:D22"/>
    <mergeCell ref="E22:F22"/>
    <mergeCell ref="G22:H22"/>
    <mergeCell ref="I22:J22"/>
    <mergeCell ref="K22:L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85407-EBE1-4D00-825A-E84EB3DCD6BD}">
  <dimension ref="A1:K9"/>
  <sheetViews>
    <sheetView showGridLines="0" workbookViewId="0">
      <selection activeCell="K5" sqref="K5"/>
    </sheetView>
  </sheetViews>
  <sheetFormatPr baseColWidth="10" defaultColWidth="9.140625" defaultRowHeight="15" x14ac:dyDescent="0.25"/>
  <cols>
    <col min="1" max="1" width="15.42578125" bestFit="1" customWidth="1"/>
    <col min="2" max="2" width="10.28515625" bestFit="1" customWidth="1"/>
    <col min="3" max="3" width="6.5703125" bestFit="1" customWidth="1"/>
    <col min="4" max="5" width="7.140625" bestFit="1" customWidth="1"/>
    <col min="6" max="9" width="6.5703125" bestFit="1" customWidth="1"/>
  </cols>
  <sheetData>
    <row r="1" spans="1:11" x14ac:dyDescent="0.25">
      <c r="A1" t="s">
        <v>28</v>
      </c>
      <c r="B1" t="s">
        <v>111</v>
      </c>
      <c r="C1" t="s">
        <v>91</v>
      </c>
      <c r="D1" t="s">
        <v>92</v>
      </c>
      <c r="E1" t="s">
        <v>93</v>
      </c>
      <c r="F1" t="s">
        <v>90</v>
      </c>
      <c r="G1" t="s">
        <v>95</v>
      </c>
      <c r="H1" t="s">
        <v>94</v>
      </c>
      <c r="I1" t="s">
        <v>89</v>
      </c>
      <c r="K1" s="59" t="s">
        <v>113</v>
      </c>
    </row>
    <row r="2" spans="1:11" ht="45" x14ac:dyDescent="0.25">
      <c r="A2" s="57" t="s">
        <v>31</v>
      </c>
      <c r="B2" s="58" t="s">
        <v>96</v>
      </c>
      <c r="C2" s="57" t="s">
        <v>75</v>
      </c>
      <c r="D2" s="57" t="s">
        <v>77</v>
      </c>
      <c r="E2" s="57" t="s">
        <v>100</v>
      </c>
      <c r="F2" s="57" t="s">
        <v>99</v>
      </c>
      <c r="G2" s="57" t="s">
        <v>101</v>
      </c>
      <c r="H2" s="57" t="s">
        <v>101</v>
      </c>
      <c r="I2" s="57" t="s">
        <v>98</v>
      </c>
    </row>
    <row r="3" spans="1:11" ht="30" x14ac:dyDescent="0.25">
      <c r="A3" s="57" t="s">
        <v>30</v>
      </c>
      <c r="B3" s="58" t="s">
        <v>96</v>
      </c>
      <c r="C3" s="57" t="s">
        <v>54</v>
      </c>
      <c r="D3" s="57" t="s">
        <v>54</v>
      </c>
      <c r="E3" s="57" t="s">
        <v>103</v>
      </c>
      <c r="F3" s="57" t="s">
        <v>54</v>
      </c>
      <c r="G3" s="57" t="s">
        <v>54</v>
      </c>
      <c r="H3" s="57" t="s">
        <v>103</v>
      </c>
      <c r="I3" s="57" t="s">
        <v>103</v>
      </c>
    </row>
    <row r="4" spans="1:11" ht="45" x14ac:dyDescent="0.25">
      <c r="A4" s="57" t="s">
        <v>32</v>
      </c>
      <c r="B4" s="58" t="s">
        <v>96</v>
      </c>
      <c r="C4" s="57" t="s">
        <v>71</v>
      </c>
      <c r="D4" s="57" t="s">
        <v>79</v>
      </c>
      <c r="E4" s="57" t="s">
        <v>79</v>
      </c>
      <c r="F4" s="57" t="s">
        <v>104</v>
      </c>
      <c r="G4" s="57" t="s">
        <v>105</v>
      </c>
      <c r="H4" s="57" t="s">
        <v>71</v>
      </c>
      <c r="I4" s="57" t="s">
        <v>71</v>
      </c>
    </row>
    <row r="5" spans="1:11" x14ac:dyDescent="0.25">
      <c r="A5" s="57" t="s">
        <v>29</v>
      </c>
      <c r="B5" s="58" t="s">
        <v>96</v>
      </c>
      <c r="C5" s="57" t="s">
        <v>51</v>
      </c>
      <c r="D5" s="57" t="s">
        <v>51</v>
      </c>
      <c r="E5" s="57" t="s">
        <v>51</v>
      </c>
      <c r="F5" s="57" t="s">
        <v>51</v>
      </c>
      <c r="G5" s="57"/>
      <c r="H5" s="57"/>
      <c r="I5" s="57" t="s">
        <v>51</v>
      </c>
    </row>
    <row r="6" spans="1:11" ht="60" x14ac:dyDescent="0.25">
      <c r="A6" s="57" t="s">
        <v>112</v>
      </c>
      <c r="B6" s="58" t="s">
        <v>96</v>
      </c>
      <c r="C6" s="57" t="s">
        <v>74</v>
      </c>
      <c r="D6" s="57" t="s">
        <v>107</v>
      </c>
      <c r="E6" s="57" t="s">
        <v>107</v>
      </c>
      <c r="F6" s="57" t="s">
        <v>107</v>
      </c>
      <c r="G6" s="57" t="s">
        <v>109</v>
      </c>
      <c r="H6" s="57" t="s">
        <v>108</v>
      </c>
      <c r="I6" s="57" t="s">
        <v>106</v>
      </c>
    </row>
    <row r="7" spans="1:11" ht="30" x14ac:dyDescent="0.25">
      <c r="A7" s="57" t="s">
        <v>31</v>
      </c>
      <c r="B7" s="58" t="s">
        <v>97</v>
      </c>
      <c r="C7" s="57" t="s">
        <v>61</v>
      </c>
      <c r="D7" s="57" t="s">
        <v>61</v>
      </c>
      <c r="E7" s="57" t="s">
        <v>61</v>
      </c>
      <c r="F7" s="57" t="s">
        <v>61</v>
      </c>
      <c r="G7" s="57" t="s">
        <v>102</v>
      </c>
      <c r="H7" s="57" t="s">
        <v>57</v>
      </c>
      <c r="I7" s="57" t="s">
        <v>57</v>
      </c>
    </row>
    <row r="8" spans="1:11" ht="30" x14ac:dyDescent="0.25">
      <c r="A8" s="57" t="s">
        <v>29</v>
      </c>
      <c r="B8" s="58" t="s">
        <v>97</v>
      </c>
      <c r="C8" s="57" t="s">
        <v>53</v>
      </c>
      <c r="D8" s="57" t="s">
        <v>76</v>
      </c>
      <c r="E8" s="57" t="s">
        <v>76</v>
      </c>
      <c r="F8" s="57" t="s">
        <v>76</v>
      </c>
      <c r="G8" s="57" t="s">
        <v>52</v>
      </c>
      <c r="H8" s="57" t="s">
        <v>52</v>
      </c>
      <c r="I8" s="57" t="s">
        <v>53</v>
      </c>
    </row>
    <row r="9" spans="1:11" ht="30" x14ac:dyDescent="0.25">
      <c r="A9" s="57" t="s">
        <v>112</v>
      </c>
      <c r="B9" s="58" t="s">
        <v>97</v>
      </c>
      <c r="C9" s="57"/>
      <c r="D9" s="57"/>
      <c r="E9" s="57" t="s">
        <v>67</v>
      </c>
      <c r="F9" s="57" t="s">
        <v>110</v>
      </c>
      <c r="G9" s="57" t="s">
        <v>66</v>
      </c>
      <c r="H9" s="57"/>
      <c r="I9" s="57"/>
    </row>
  </sheetData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2:N22"/>
  <sheetViews>
    <sheetView zoomScale="80" zoomScaleNormal="80" workbookViewId="0">
      <selection activeCell="C9" sqref="C9"/>
    </sheetView>
  </sheetViews>
  <sheetFormatPr baseColWidth="10" defaultColWidth="11.42578125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33</v>
      </c>
      <c r="B2" s="21">
        <v>42248</v>
      </c>
      <c r="D2" s="21">
        <v>42254</v>
      </c>
    </row>
    <row r="4" spans="1:14" ht="18.75" x14ac:dyDescent="0.25">
      <c r="A4" s="24" t="s">
        <v>34</v>
      </c>
      <c r="B4" s="25">
        <f>B2</f>
        <v>42248</v>
      </c>
      <c r="C4" s="24" t="s">
        <v>35</v>
      </c>
      <c r="D4" s="25">
        <f>B2+1</f>
        <v>42249</v>
      </c>
      <c r="E4" s="24" t="s">
        <v>36</v>
      </c>
      <c r="F4" s="25">
        <f>B2+2</f>
        <v>42250</v>
      </c>
      <c r="G4" s="24" t="s">
        <v>37</v>
      </c>
      <c r="H4" s="25">
        <f>B2+3</f>
        <v>42251</v>
      </c>
      <c r="I4" s="24" t="s">
        <v>38</v>
      </c>
      <c r="J4" s="25">
        <f>B2+4</f>
        <v>42252</v>
      </c>
      <c r="K4" s="24" t="s">
        <v>39</v>
      </c>
      <c r="L4" s="25">
        <f>B2+5</f>
        <v>42253</v>
      </c>
      <c r="M4" s="24" t="s">
        <v>40</v>
      </c>
      <c r="N4" s="25">
        <f>B2+6</f>
        <v>42254</v>
      </c>
    </row>
    <row r="5" spans="1:14" ht="18.75" x14ac:dyDescent="0.25">
      <c r="A5" s="64" t="s">
        <v>41</v>
      </c>
      <c r="B5" s="64"/>
      <c r="C5" s="64" t="s">
        <v>41</v>
      </c>
      <c r="D5" s="64"/>
      <c r="E5" s="64" t="s">
        <v>41</v>
      </c>
      <c r="F5" s="64"/>
      <c r="G5" s="64" t="s">
        <v>41</v>
      </c>
      <c r="H5" s="64"/>
      <c r="I5" s="64" t="s">
        <v>41</v>
      </c>
      <c r="J5" s="64"/>
      <c r="K5" s="64" t="s">
        <v>41</v>
      </c>
      <c r="L5" s="64"/>
      <c r="M5" s="64" t="s">
        <v>41</v>
      </c>
      <c r="N5" s="64"/>
    </row>
    <row r="6" spans="1:14" ht="18.75" x14ac:dyDescent="0.25">
      <c r="A6" s="26" t="s">
        <v>30</v>
      </c>
      <c r="B6" s="26" t="s">
        <v>31</v>
      </c>
      <c r="C6" s="26" t="s">
        <v>30</v>
      </c>
      <c r="D6" s="26" t="s">
        <v>31</v>
      </c>
      <c r="E6" s="26" t="s">
        <v>30</v>
      </c>
      <c r="F6" s="26" t="s">
        <v>31</v>
      </c>
      <c r="G6" s="26" t="s">
        <v>30</v>
      </c>
      <c r="H6" s="26" t="s">
        <v>31</v>
      </c>
      <c r="I6" s="26" t="s">
        <v>30</v>
      </c>
      <c r="J6" s="26" t="s">
        <v>31</v>
      </c>
      <c r="K6" s="26" t="s">
        <v>30</v>
      </c>
      <c r="L6" s="26" t="s">
        <v>31</v>
      </c>
      <c r="M6" s="26" t="s">
        <v>30</v>
      </c>
      <c r="N6" s="26" t="s">
        <v>31</v>
      </c>
    </row>
    <row r="7" spans="1:14" ht="69" customHeight="1" x14ac:dyDescent="0.25">
      <c r="A7" s="17" t="s">
        <v>54</v>
      </c>
      <c r="B7" s="23" t="s">
        <v>75</v>
      </c>
      <c r="C7" s="17" t="s">
        <v>54</v>
      </c>
      <c r="D7" s="23" t="s">
        <v>77</v>
      </c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ht="18.75" x14ac:dyDescent="0.25">
      <c r="A8" s="26" t="s">
        <v>42</v>
      </c>
      <c r="B8" s="26" t="s">
        <v>29</v>
      </c>
      <c r="C8" s="26" t="s">
        <v>42</v>
      </c>
      <c r="D8" s="26" t="s">
        <v>29</v>
      </c>
      <c r="E8" s="26" t="s">
        <v>42</v>
      </c>
      <c r="F8" s="26" t="s">
        <v>29</v>
      </c>
      <c r="G8" s="26" t="s">
        <v>42</v>
      </c>
      <c r="H8" s="26" t="s">
        <v>29</v>
      </c>
      <c r="I8" s="26" t="s">
        <v>42</v>
      </c>
      <c r="J8" s="26" t="s">
        <v>29</v>
      </c>
      <c r="K8" s="26" t="s">
        <v>42</v>
      </c>
      <c r="L8" s="26" t="s">
        <v>29</v>
      </c>
      <c r="M8" s="26" t="s">
        <v>42</v>
      </c>
      <c r="N8" s="26" t="s">
        <v>29</v>
      </c>
    </row>
    <row r="9" spans="1:14" ht="78" customHeight="1" x14ac:dyDescent="0.25">
      <c r="A9" s="23" t="s">
        <v>74</v>
      </c>
      <c r="B9" s="17" t="s">
        <v>51</v>
      </c>
      <c r="C9" s="23" t="s">
        <v>78</v>
      </c>
      <c r="D9" s="17" t="s">
        <v>51</v>
      </c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ht="18.75" x14ac:dyDescent="0.25">
      <c r="A10" s="26" t="s">
        <v>43</v>
      </c>
      <c r="B10" s="26" t="s">
        <v>44</v>
      </c>
      <c r="C10" s="26" t="s">
        <v>43</v>
      </c>
      <c r="D10" s="26" t="s">
        <v>44</v>
      </c>
      <c r="E10" s="26" t="s">
        <v>43</v>
      </c>
      <c r="F10" s="26" t="s">
        <v>44</v>
      </c>
      <c r="G10" s="26" t="s">
        <v>43</v>
      </c>
      <c r="H10" s="26" t="s">
        <v>44</v>
      </c>
      <c r="I10" s="26" t="s">
        <v>43</v>
      </c>
      <c r="J10" s="26" t="s">
        <v>44</v>
      </c>
      <c r="K10" s="26" t="s">
        <v>43</v>
      </c>
      <c r="L10" s="26" t="s">
        <v>44</v>
      </c>
      <c r="M10" s="26" t="s">
        <v>43</v>
      </c>
      <c r="N10" s="26" t="s">
        <v>44</v>
      </c>
    </row>
    <row r="11" spans="1:14" ht="36.75" customHeight="1" x14ac:dyDescent="0.25">
      <c r="A11" s="18" t="s">
        <v>71</v>
      </c>
      <c r="B11" s="18"/>
      <c r="C11" s="30" t="s">
        <v>79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</row>
    <row r="12" spans="1:14" ht="18.75" x14ac:dyDescent="0.25">
      <c r="A12" s="64" t="s">
        <v>45</v>
      </c>
      <c r="B12" s="64"/>
      <c r="C12" s="64" t="s">
        <v>45</v>
      </c>
      <c r="D12" s="64"/>
      <c r="E12" s="64" t="s">
        <v>45</v>
      </c>
      <c r="F12" s="64"/>
      <c r="G12" s="64" t="s">
        <v>45</v>
      </c>
      <c r="H12" s="64"/>
      <c r="I12" s="64" t="s">
        <v>45</v>
      </c>
      <c r="J12" s="64"/>
      <c r="K12" s="64" t="s">
        <v>45</v>
      </c>
      <c r="L12" s="64"/>
      <c r="M12" s="64" t="s">
        <v>45</v>
      </c>
      <c r="N12" s="64"/>
    </row>
    <row r="13" spans="1:14" ht="18.75" x14ac:dyDescent="0.25">
      <c r="A13" s="26" t="s">
        <v>30</v>
      </c>
      <c r="B13" s="26" t="s">
        <v>31</v>
      </c>
      <c r="C13" s="26" t="s">
        <v>30</v>
      </c>
      <c r="D13" s="26" t="s">
        <v>31</v>
      </c>
      <c r="E13" s="26" t="s">
        <v>30</v>
      </c>
      <c r="F13" s="26" t="s">
        <v>31</v>
      </c>
      <c r="G13" s="26" t="s">
        <v>30</v>
      </c>
      <c r="H13" s="26" t="s">
        <v>31</v>
      </c>
      <c r="I13" s="26" t="s">
        <v>30</v>
      </c>
      <c r="J13" s="26" t="s">
        <v>31</v>
      </c>
      <c r="K13" s="26" t="s">
        <v>30</v>
      </c>
      <c r="L13" s="26" t="s">
        <v>31</v>
      </c>
      <c r="M13" s="26" t="s">
        <v>30</v>
      </c>
      <c r="N13" s="26" t="s">
        <v>31</v>
      </c>
    </row>
    <row r="14" spans="1:14" ht="46.5" customHeight="1" x14ac:dyDescent="0.25">
      <c r="A14" s="17"/>
      <c r="B14" s="17" t="s">
        <v>61</v>
      </c>
      <c r="C14" s="23"/>
      <c r="D14" s="23" t="s">
        <v>61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ht="18.75" x14ac:dyDescent="0.25">
      <c r="A15" s="26" t="s">
        <v>48</v>
      </c>
      <c r="B15" s="26" t="s">
        <v>29</v>
      </c>
      <c r="C15" s="26" t="s">
        <v>48</v>
      </c>
      <c r="D15" s="26" t="s">
        <v>29</v>
      </c>
      <c r="E15" s="26" t="s">
        <v>48</v>
      </c>
      <c r="F15" s="26" t="s">
        <v>29</v>
      </c>
      <c r="G15" s="26" t="s">
        <v>48</v>
      </c>
      <c r="H15" s="26" t="s">
        <v>29</v>
      </c>
      <c r="I15" s="26" t="s">
        <v>48</v>
      </c>
      <c r="J15" s="26" t="s">
        <v>29</v>
      </c>
      <c r="K15" s="26" t="s">
        <v>48</v>
      </c>
      <c r="L15" s="26" t="s">
        <v>29</v>
      </c>
      <c r="M15" s="26" t="s">
        <v>48</v>
      </c>
      <c r="N15" s="26" t="s">
        <v>29</v>
      </c>
    </row>
    <row r="16" spans="1:14" ht="36.75" customHeight="1" x14ac:dyDescent="0.25">
      <c r="A16" s="17"/>
      <c r="B16" s="17" t="s">
        <v>53</v>
      </c>
      <c r="C16" s="17"/>
      <c r="D16" s="23" t="s">
        <v>76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56.25" customHeight="1" x14ac:dyDescent="0.25">
      <c r="A17" s="18" t="s">
        <v>43</v>
      </c>
      <c r="B17" s="18" t="s">
        <v>44</v>
      </c>
      <c r="C17" s="18" t="s">
        <v>43</v>
      </c>
      <c r="D17" s="18" t="s">
        <v>44</v>
      </c>
      <c r="E17" s="18" t="s">
        <v>43</v>
      </c>
      <c r="F17" s="18" t="s">
        <v>44</v>
      </c>
      <c r="G17" s="18" t="s">
        <v>43</v>
      </c>
      <c r="H17" s="18" t="s">
        <v>44</v>
      </c>
      <c r="I17" s="18" t="s">
        <v>43</v>
      </c>
      <c r="J17" s="18" t="s">
        <v>44</v>
      </c>
      <c r="K17" s="18" t="s">
        <v>43</v>
      </c>
      <c r="L17" s="18" t="s">
        <v>44</v>
      </c>
      <c r="M17" s="18" t="s">
        <v>43</v>
      </c>
      <c r="N17" s="18" t="s">
        <v>44</v>
      </c>
    </row>
    <row r="18" spans="1:14" x14ac:dyDescent="0.25">
      <c r="A18" s="65"/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</row>
    <row r="20" spans="1:1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63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</row>
  </sheetData>
  <mergeCells count="28">
    <mergeCell ref="M5:N5"/>
    <mergeCell ref="A12:B12"/>
    <mergeCell ref="C12:D12"/>
    <mergeCell ref="E12:F12"/>
    <mergeCell ref="G12:H12"/>
    <mergeCell ref="I12:J12"/>
    <mergeCell ref="K12:L12"/>
    <mergeCell ref="M12:N12"/>
    <mergeCell ref="A5:B5"/>
    <mergeCell ref="C5:D5"/>
    <mergeCell ref="E5:F5"/>
    <mergeCell ref="G5:H5"/>
    <mergeCell ref="I5:J5"/>
    <mergeCell ref="K5:L5"/>
    <mergeCell ref="M18:N18"/>
    <mergeCell ref="A22:B22"/>
    <mergeCell ref="C22:D22"/>
    <mergeCell ref="E22:F22"/>
    <mergeCell ref="G22:H22"/>
    <mergeCell ref="I22:J22"/>
    <mergeCell ref="K22:L22"/>
    <mergeCell ref="M22:N22"/>
    <mergeCell ref="A18:B18"/>
    <mergeCell ref="C18:D18"/>
    <mergeCell ref="E18:F18"/>
    <mergeCell ref="G18:H18"/>
    <mergeCell ref="I18:J18"/>
    <mergeCell ref="K18:L1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28EE98-0700-475D-B4D8-3B78123F6B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spet.19</vt:lpstr>
      <vt:lpstr>Fichier Vierge</vt:lpstr>
      <vt:lpstr>Power Query</vt:lpstr>
      <vt:lpstr>Resultat souhaite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Jean-Eric Pelouas</cp:lastModifiedBy>
  <dcterms:created xsi:type="dcterms:W3CDTF">2019-09-18T12:00:11Z</dcterms:created>
  <dcterms:modified xsi:type="dcterms:W3CDTF">2019-09-23T20:12:46Z</dcterms:modified>
</cp:coreProperties>
</file>