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/>
  </bookViews>
  <sheets>
    <sheet name="Feuil1" sheetId="1" r:id="rId1"/>
    <sheet name="Feuil2" sheetId="2" r:id="rId2"/>
    <sheet name="Feuil3" sheetId="3" r:id="rId3"/>
  </sheets>
  <calcPr calcId="152511" concurrentCalc="0"/>
</workbook>
</file>

<file path=xl/calcChain.xml><?xml version="1.0" encoding="utf-8"?>
<calcChain xmlns="http://schemas.openxmlformats.org/spreadsheetml/2006/main">
  <c r="C16" i="1" l="1"/>
  <c r="B14" i="1"/>
  <c r="B20" i="1"/>
  <c r="B8" i="1"/>
  <c r="C8" i="1"/>
  <c r="B12" i="1"/>
  <c r="C12" i="1"/>
  <c r="C20" i="1"/>
  <c r="C21" i="1"/>
  <c r="G8" i="1"/>
  <c r="H8" i="1"/>
  <c r="C15" i="1"/>
  <c r="C14" i="1"/>
  <c r="G16" i="1"/>
  <c r="G12" i="1"/>
  <c r="H12" i="1"/>
  <c r="H16" i="1"/>
  <c r="H19" i="1"/>
  <c r="G19" i="1"/>
  <c r="H20" i="1"/>
</calcChain>
</file>

<file path=xl/sharedStrings.xml><?xml version="1.0" encoding="utf-8"?>
<sst xmlns="http://schemas.openxmlformats.org/spreadsheetml/2006/main" count="24" uniqueCount="15">
  <si>
    <t>tarifs par pers</t>
  </si>
  <si>
    <t>Nbre enc</t>
  </si>
  <si>
    <t>Nbre A</t>
  </si>
  <si>
    <t>total par pers</t>
  </si>
  <si>
    <t>Nbre B</t>
  </si>
  <si>
    <t>majoration B</t>
  </si>
  <si>
    <t>?</t>
  </si>
  <si>
    <t>Total</t>
  </si>
  <si>
    <t>paiment A et B</t>
  </si>
  <si>
    <t>Nbre C</t>
  </si>
  <si>
    <t>majoration C</t>
  </si>
  <si>
    <t>OK</t>
  </si>
  <si>
    <t>vérif</t>
  </si>
  <si>
    <t>majoration A</t>
  </si>
  <si>
    <t>majorationA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</si>
</sst>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164" fontId="0" fillId="2" borderId="2" xfId="1" applyNumberFormat="1" applyFont="1" applyFill="1" applyBorder="1"/>
    <xf numFmtId="0" fontId="0" fillId="3" borderId="3" xfId="0" applyFill="1" applyBorder="1" applyAlignment="1"/>
    <xf numFmtId="0" fontId="0" fillId="2" borderId="4" xfId="0" applyFill="1" applyBorder="1" applyAlignment="1">
      <alignment horizontal="center" vertical="center"/>
    </xf>
    <xf numFmtId="164" fontId="0" fillId="0" borderId="0" xfId="0" applyNumberFormat="1" applyAlignment="1"/>
    <xf numFmtId="0" fontId="0" fillId="0" borderId="5" xfId="0" applyBorder="1" applyAlignment="1"/>
    <xf numFmtId="0" fontId="0" fillId="2" borderId="6" xfId="0" applyFill="1" applyBorder="1" applyAlignment="1">
      <alignment horizontal="center" vertical="center"/>
    </xf>
    <xf numFmtId="0" fontId="0" fillId="0" borderId="7" xfId="0" applyBorder="1"/>
    <xf numFmtId="0" fontId="0" fillId="0" borderId="9" xfId="0" applyBorder="1"/>
    <xf numFmtId="9" fontId="2" fillId="4" borderId="8" xfId="2" applyFont="1" applyFill="1" applyBorder="1"/>
    <xf numFmtId="9" fontId="2" fillId="4" borderId="8" xfId="2" applyFont="1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Border="1"/>
    <xf numFmtId="0" fontId="0" fillId="0" borderId="14" xfId="0" applyFill="1" applyBorder="1" applyAlignment="1">
      <alignment horizontal="center"/>
    </xf>
    <xf numFmtId="0" fontId="0" fillId="0" borderId="14" xfId="0" applyFill="1" applyBorder="1"/>
    <xf numFmtId="0" fontId="0" fillId="0" borderId="14" xfId="0" applyFill="1" applyBorder="1" applyAlignment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0" borderId="5" xfId="0" applyBorder="1"/>
    <xf numFmtId="0" fontId="0" fillId="0" borderId="19" xfId="0" applyBorder="1"/>
    <xf numFmtId="164" fontId="0" fillId="0" borderId="6" xfId="1" applyNumberFormat="1" applyFont="1" applyBorder="1"/>
    <xf numFmtId="0" fontId="0" fillId="0" borderId="20" xfId="0" applyBorder="1"/>
    <xf numFmtId="164" fontId="0" fillId="0" borderId="10" xfId="0" applyNumberFormat="1" applyFill="1" applyBorder="1" applyAlignment="1"/>
    <xf numFmtId="0" fontId="0" fillId="0" borderId="3" xfId="0" applyBorder="1"/>
    <xf numFmtId="0" fontId="0" fillId="0" borderId="2" xfId="0" applyFill="1" applyBorder="1" applyAlignment="1">
      <alignment horizontal="center"/>
    </xf>
    <xf numFmtId="2" fontId="0" fillId="0" borderId="10" xfId="0" applyNumberFormat="1" applyBorder="1"/>
    <xf numFmtId="2" fontId="0" fillId="5" borderId="10" xfId="0" applyNumberFormat="1" applyFill="1" applyBorder="1" applyAlignment="1">
      <alignment horizontal="center"/>
    </xf>
    <xf numFmtId="2" fontId="0" fillId="0" borderId="14" xfId="0" applyNumberFormat="1" applyBorder="1"/>
    <xf numFmtId="2" fontId="0" fillId="0" borderId="0" xfId="0" applyNumberFormat="1"/>
    <xf numFmtId="2" fontId="0" fillId="0" borderId="14" xfId="0" applyNumberFormat="1" applyFill="1" applyBorder="1" applyAlignment="1"/>
    <xf numFmtId="2" fontId="2" fillId="0" borderId="14" xfId="2" applyNumberFormat="1" applyFont="1" applyFill="1" applyBorder="1"/>
  </cellXfs>
  <cellStyles count="3">
    <cellStyle name="Monétaire" xfId="1" builtinId="4"/>
    <cellStyle name="Normal" xfId="0" builtinId="0"/>
    <cellStyle name="Pourcentage" xfId="2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B12" sqref="B12"/>
    </sheetView>
  </sheetViews>
  <sheetFormatPr baseColWidth="10" defaultRowHeight="15" x14ac:dyDescent="0.25"/>
  <cols>
    <col min="1" max="1" width="22.85546875" bestFit="1" customWidth="1"/>
    <col min="2" max="2" width="12.28515625" bestFit="1" customWidth="1"/>
    <col min="3" max="3" width="12.5703125" bestFit="1" customWidth="1"/>
    <col min="6" max="6" width="22.85546875" bestFit="1" customWidth="1"/>
    <col min="253" max="253" width="20.7109375" customWidth="1"/>
    <col min="254" max="254" width="12.28515625" bestFit="1" customWidth="1"/>
    <col min="255" max="255" width="12.5703125" bestFit="1" customWidth="1"/>
    <col min="258" max="258" width="20.85546875" bestFit="1" customWidth="1"/>
    <col min="261" max="262" width="12" bestFit="1" customWidth="1"/>
    <col min="509" max="509" width="20.7109375" customWidth="1"/>
    <col min="510" max="510" width="12.28515625" bestFit="1" customWidth="1"/>
    <col min="511" max="511" width="12.5703125" bestFit="1" customWidth="1"/>
    <col min="514" max="514" width="20.85546875" bestFit="1" customWidth="1"/>
    <col min="517" max="518" width="12" bestFit="1" customWidth="1"/>
    <col min="765" max="765" width="20.7109375" customWidth="1"/>
    <col min="766" max="766" width="12.28515625" bestFit="1" customWidth="1"/>
    <col min="767" max="767" width="12.5703125" bestFit="1" customWidth="1"/>
    <col min="770" max="770" width="20.85546875" bestFit="1" customWidth="1"/>
    <col min="773" max="774" width="12" bestFit="1" customWidth="1"/>
    <col min="1021" max="1021" width="20.7109375" customWidth="1"/>
    <col min="1022" max="1022" width="12.28515625" bestFit="1" customWidth="1"/>
    <col min="1023" max="1023" width="12.5703125" bestFit="1" customWidth="1"/>
    <col min="1026" max="1026" width="20.85546875" bestFit="1" customWidth="1"/>
    <col min="1029" max="1030" width="12" bestFit="1" customWidth="1"/>
    <col min="1277" max="1277" width="20.7109375" customWidth="1"/>
    <col min="1278" max="1278" width="12.28515625" bestFit="1" customWidth="1"/>
    <col min="1279" max="1279" width="12.5703125" bestFit="1" customWidth="1"/>
    <col min="1282" max="1282" width="20.85546875" bestFit="1" customWidth="1"/>
    <col min="1285" max="1286" width="12" bestFit="1" customWidth="1"/>
    <col min="1533" max="1533" width="20.7109375" customWidth="1"/>
    <col min="1534" max="1534" width="12.28515625" bestFit="1" customWidth="1"/>
    <col min="1535" max="1535" width="12.5703125" bestFit="1" customWidth="1"/>
    <col min="1538" max="1538" width="20.85546875" bestFit="1" customWidth="1"/>
    <col min="1541" max="1542" width="12" bestFit="1" customWidth="1"/>
    <col min="1789" max="1789" width="20.7109375" customWidth="1"/>
    <col min="1790" max="1790" width="12.28515625" bestFit="1" customWidth="1"/>
    <col min="1791" max="1791" width="12.5703125" bestFit="1" customWidth="1"/>
    <col min="1794" max="1794" width="20.85546875" bestFit="1" customWidth="1"/>
    <col min="1797" max="1798" width="12" bestFit="1" customWidth="1"/>
    <col min="2045" max="2045" width="20.7109375" customWidth="1"/>
    <col min="2046" max="2046" width="12.28515625" bestFit="1" customWidth="1"/>
    <col min="2047" max="2047" width="12.5703125" bestFit="1" customWidth="1"/>
    <col min="2050" max="2050" width="20.85546875" bestFit="1" customWidth="1"/>
    <col min="2053" max="2054" width="12" bestFit="1" customWidth="1"/>
    <col min="2301" max="2301" width="20.7109375" customWidth="1"/>
    <col min="2302" max="2302" width="12.28515625" bestFit="1" customWidth="1"/>
    <col min="2303" max="2303" width="12.5703125" bestFit="1" customWidth="1"/>
    <col min="2306" max="2306" width="20.85546875" bestFit="1" customWidth="1"/>
    <col min="2309" max="2310" width="12" bestFit="1" customWidth="1"/>
    <col min="2557" max="2557" width="20.7109375" customWidth="1"/>
    <col min="2558" max="2558" width="12.28515625" bestFit="1" customWidth="1"/>
    <col min="2559" max="2559" width="12.5703125" bestFit="1" customWidth="1"/>
    <col min="2562" max="2562" width="20.85546875" bestFit="1" customWidth="1"/>
    <col min="2565" max="2566" width="12" bestFit="1" customWidth="1"/>
    <col min="2813" max="2813" width="20.7109375" customWidth="1"/>
    <col min="2814" max="2814" width="12.28515625" bestFit="1" customWidth="1"/>
    <col min="2815" max="2815" width="12.5703125" bestFit="1" customWidth="1"/>
    <col min="2818" max="2818" width="20.85546875" bestFit="1" customWidth="1"/>
    <col min="2821" max="2822" width="12" bestFit="1" customWidth="1"/>
    <col min="3069" max="3069" width="20.7109375" customWidth="1"/>
    <col min="3070" max="3070" width="12.28515625" bestFit="1" customWidth="1"/>
    <col min="3071" max="3071" width="12.5703125" bestFit="1" customWidth="1"/>
    <col min="3074" max="3074" width="20.85546875" bestFit="1" customWidth="1"/>
    <col min="3077" max="3078" width="12" bestFit="1" customWidth="1"/>
    <col min="3325" max="3325" width="20.7109375" customWidth="1"/>
    <col min="3326" max="3326" width="12.28515625" bestFit="1" customWidth="1"/>
    <col min="3327" max="3327" width="12.5703125" bestFit="1" customWidth="1"/>
    <col min="3330" max="3330" width="20.85546875" bestFit="1" customWidth="1"/>
    <col min="3333" max="3334" width="12" bestFit="1" customWidth="1"/>
    <col min="3581" max="3581" width="20.7109375" customWidth="1"/>
    <col min="3582" max="3582" width="12.28515625" bestFit="1" customWidth="1"/>
    <col min="3583" max="3583" width="12.5703125" bestFit="1" customWidth="1"/>
    <col min="3586" max="3586" width="20.85546875" bestFit="1" customWidth="1"/>
    <col min="3589" max="3590" width="12" bestFit="1" customWidth="1"/>
    <col min="3837" max="3837" width="20.7109375" customWidth="1"/>
    <col min="3838" max="3838" width="12.28515625" bestFit="1" customWidth="1"/>
    <col min="3839" max="3839" width="12.5703125" bestFit="1" customWidth="1"/>
    <col min="3842" max="3842" width="20.85546875" bestFit="1" customWidth="1"/>
    <col min="3845" max="3846" width="12" bestFit="1" customWidth="1"/>
    <col min="4093" max="4093" width="20.7109375" customWidth="1"/>
    <col min="4094" max="4094" width="12.28515625" bestFit="1" customWidth="1"/>
    <col min="4095" max="4095" width="12.5703125" bestFit="1" customWidth="1"/>
    <col min="4098" max="4098" width="20.85546875" bestFit="1" customWidth="1"/>
    <col min="4101" max="4102" width="12" bestFit="1" customWidth="1"/>
    <col min="4349" max="4349" width="20.7109375" customWidth="1"/>
    <col min="4350" max="4350" width="12.28515625" bestFit="1" customWidth="1"/>
    <col min="4351" max="4351" width="12.5703125" bestFit="1" customWidth="1"/>
    <col min="4354" max="4354" width="20.85546875" bestFit="1" customWidth="1"/>
    <col min="4357" max="4358" width="12" bestFit="1" customWidth="1"/>
    <col min="4605" max="4605" width="20.7109375" customWidth="1"/>
    <col min="4606" max="4606" width="12.28515625" bestFit="1" customWidth="1"/>
    <col min="4607" max="4607" width="12.5703125" bestFit="1" customWidth="1"/>
    <col min="4610" max="4610" width="20.85546875" bestFit="1" customWidth="1"/>
    <col min="4613" max="4614" width="12" bestFit="1" customWidth="1"/>
    <col min="4861" max="4861" width="20.7109375" customWidth="1"/>
    <col min="4862" max="4862" width="12.28515625" bestFit="1" customWidth="1"/>
    <col min="4863" max="4863" width="12.5703125" bestFit="1" customWidth="1"/>
    <col min="4866" max="4866" width="20.85546875" bestFit="1" customWidth="1"/>
    <col min="4869" max="4870" width="12" bestFit="1" customWidth="1"/>
    <col min="5117" max="5117" width="20.7109375" customWidth="1"/>
    <col min="5118" max="5118" width="12.28515625" bestFit="1" customWidth="1"/>
    <col min="5119" max="5119" width="12.5703125" bestFit="1" customWidth="1"/>
    <col min="5122" max="5122" width="20.85546875" bestFit="1" customWidth="1"/>
    <col min="5125" max="5126" width="12" bestFit="1" customWidth="1"/>
    <col min="5373" max="5373" width="20.7109375" customWidth="1"/>
    <col min="5374" max="5374" width="12.28515625" bestFit="1" customWidth="1"/>
    <col min="5375" max="5375" width="12.5703125" bestFit="1" customWidth="1"/>
    <col min="5378" max="5378" width="20.85546875" bestFit="1" customWidth="1"/>
    <col min="5381" max="5382" width="12" bestFit="1" customWidth="1"/>
    <col min="5629" max="5629" width="20.7109375" customWidth="1"/>
    <col min="5630" max="5630" width="12.28515625" bestFit="1" customWidth="1"/>
    <col min="5631" max="5631" width="12.5703125" bestFit="1" customWidth="1"/>
    <col min="5634" max="5634" width="20.85546875" bestFit="1" customWidth="1"/>
    <col min="5637" max="5638" width="12" bestFit="1" customWidth="1"/>
    <col min="5885" max="5885" width="20.7109375" customWidth="1"/>
    <col min="5886" max="5886" width="12.28515625" bestFit="1" customWidth="1"/>
    <col min="5887" max="5887" width="12.5703125" bestFit="1" customWidth="1"/>
    <col min="5890" max="5890" width="20.85546875" bestFit="1" customWidth="1"/>
    <col min="5893" max="5894" width="12" bestFit="1" customWidth="1"/>
    <col min="6141" max="6141" width="20.7109375" customWidth="1"/>
    <col min="6142" max="6142" width="12.28515625" bestFit="1" customWidth="1"/>
    <col min="6143" max="6143" width="12.5703125" bestFit="1" customWidth="1"/>
    <col min="6146" max="6146" width="20.85546875" bestFit="1" customWidth="1"/>
    <col min="6149" max="6150" width="12" bestFit="1" customWidth="1"/>
    <col min="6397" max="6397" width="20.7109375" customWidth="1"/>
    <col min="6398" max="6398" width="12.28515625" bestFit="1" customWidth="1"/>
    <col min="6399" max="6399" width="12.5703125" bestFit="1" customWidth="1"/>
    <col min="6402" max="6402" width="20.85546875" bestFit="1" customWidth="1"/>
    <col min="6405" max="6406" width="12" bestFit="1" customWidth="1"/>
    <col min="6653" max="6653" width="20.7109375" customWidth="1"/>
    <col min="6654" max="6654" width="12.28515625" bestFit="1" customWidth="1"/>
    <col min="6655" max="6655" width="12.5703125" bestFit="1" customWidth="1"/>
    <col min="6658" max="6658" width="20.85546875" bestFit="1" customWidth="1"/>
    <col min="6661" max="6662" width="12" bestFit="1" customWidth="1"/>
    <col min="6909" max="6909" width="20.7109375" customWidth="1"/>
    <col min="6910" max="6910" width="12.28515625" bestFit="1" customWidth="1"/>
    <col min="6911" max="6911" width="12.5703125" bestFit="1" customWidth="1"/>
    <col min="6914" max="6914" width="20.85546875" bestFit="1" customWidth="1"/>
    <col min="6917" max="6918" width="12" bestFit="1" customWidth="1"/>
    <col min="7165" max="7165" width="20.7109375" customWidth="1"/>
    <col min="7166" max="7166" width="12.28515625" bestFit="1" customWidth="1"/>
    <col min="7167" max="7167" width="12.5703125" bestFit="1" customWidth="1"/>
    <col min="7170" max="7170" width="20.85546875" bestFit="1" customWidth="1"/>
    <col min="7173" max="7174" width="12" bestFit="1" customWidth="1"/>
    <col min="7421" max="7421" width="20.7109375" customWidth="1"/>
    <col min="7422" max="7422" width="12.28515625" bestFit="1" customWidth="1"/>
    <col min="7423" max="7423" width="12.5703125" bestFit="1" customWidth="1"/>
    <col min="7426" max="7426" width="20.85546875" bestFit="1" customWidth="1"/>
    <col min="7429" max="7430" width="12" bestFit="1" customWidth="1"/>
    <col min="7677" max="7677" width="20.7109375" customWidth="1"/>
    <col min="7678" max="7678" width="12.28515625" bestFit="1" customWidth="1"/>
    <col min="7679" max="7679" width="12.5703125" bestFit="1" customWidth="1"/>
    <col min="7682" max="7682" width="20.85546875" bestFit="1" customWidth="1"/>
    <col min="7685" max="7686" width="12" bestFit="1" customWidth="1"/>
    <col min="7933" max="7933" width="20.7109375" customWidth="1"/>
    <col min="7934" max="7934" width="12.28515625" bestFit="1" customWidth="1"/>
    <col min="7935" max="7935" width="12.5703125" bestFit="1" customWidth="1"/>
    <col min="7938" max="7938" width="20.85546875" bestFit="1" customWidth="1"/>
    <col min="7941" max="7942" width="12" bestFit="1" customWidth="1"/>
    <col min="8189" max="8189" width="20.7109375" customWidth="1"/>
    <col min="8190" max="8190" width="12.28515625" bestFit="1" customWidth="1"/>
    <col min="8191" max="8191" width="12.5703125" bestFit="1" customWidth="1"/>
    <col min="8194" max="8194" width="20.85546875" bestFit="1" customWidth="1"/>
    <col min="8197" max="8198" width="12" bestFit="1" customWidth="1"/>
    <col min="8445" max="8445" width="20.7109375" customWidth="1"/>
    <col min="8446" max="8446" width="12.28515625" bestFit="1" customWidth="1"/>
    <col min="8447" max="8447" width="12.5703125" bestFit="1" customWidth="1"/>
    <col min="8450" max="8450" width="20.85546875" bestFit="1" customWidth="1"/>
    <col min="8453" max="8454" width="12" bestFit="1" customWidth="1"/>
    <col min="8701" max="8701" width="20.7109375" customWidth="1"/>
    <col min="8702" max="8702" width="12.28515625" bestFit="1" customWidth="1"/>
    <col min="8703" max="8703" width="12.5703125" bestFit="1" customWidth="1"/>
    <col min="8706" max="8706" width="20.85546875" bestFit="1" customWidth="1"/>
    <col min="8709" max="8710" width="12" bestFit="1" customWidth="1"/>
    <col min="8957" max="8957" width="20.7109375" customWidth="1"/>
    <col min="8958" max="8958" width="12.28515625" bestFit="1" customWidth="1"/>
    <col min="8959" max="8959" width="12.5703125" bestFit="1" customWidth="1"/>
    <col min="8962" max="8962" width="20.85546875" bestFit="1" customWidth="1"/>
    <col min="8965" max="8966" width="12" bestFit="1" customWidth="1"/>
    <col min="9213" max="9213" width="20.7109375" customWidth="1"/>
    <col min="9214" max="9214" width="12.28515625" bestFit="1" customWidth="1"/>
    <col min="9215" max="9215" width="12.5703125" bestFit="1" customWidth="1"/>
    <col min="9218" max="9218" width="20.85546875" bestFit="1" customWidth="1"/>
    <col min="9221" max="9222" width="12" bestFit="1" customWidth="1"/>
    <col min="9469" max="9469" width="20.7109375" customWidth="1"/>
    <col min="9470" max="9470" width="12.28515625" bestFit="1" customWidth="1"/>
    <col min="9471" max="9471" width="12.5703125" bestFit="1" customWidth="1"/>
    <col min="9474" max="9474" width="20.85546875" bestFit="1" customWidth="1"/>
    <col min="9477" max="9478" width="12" bestFit="1" customWidth="1"/>
    <col min="9725" max="9725" width="20.7109375" customWidth="1"/>
    <col min="9726" max="9726" width="12.28515625" bestFit="1" customWidth="1"/>
    <col min="9727" max="9727" width="12.5703125" bestFit="1" customWidth="1"/>
    <col min="9730" max="9730" width="20.85546875" bestFit="1" customWidth="1"/>
    <col min="9733" max="9734" width="12" bestFit="1" customWidth="1"/>
    <col min="9981" max="9981" width="20.7109375" customWidth="1"/>
    <col min="9982" max="9982" width="12.28515625" bestFit="1" customWidth="1"/>
    <col min="9983" max="9983" width="12.5703125" bestFit="1" customWidth="1"/>
    <col min="9986" max="9986" width="20.85546875" bestFit="1" customWidth="1"/>
    <col min="9989" max="9990" width="12" bestFit="1" customWidth="1"/>
    <col min="10237" max="10237" width="20.7109375" customWidth="1"/>
    <col min="10238" max="10238" width="12.28515625" bestFit="1" customWidth="1"/>
    <col min="10239" max="10239" width="12.5703125" bestFit="1" customWidth="1"/>
    <col min="10242" max="10242" width="20.85546875" bestFit="1" customWidth="1"/>
    <col min="10245" max="10246" width="12" bestFit="1" customWidth="1"/>
    <col min="10493" max="10493" width="20.7109375" customWidth="1"/>
    <col min="10494" max="10494" width="12.28515625" bestFit="1" customWidth="1"/>
    <col min="10495" max="10495" width="12.5703125" bestFit="1" customWidth="1"/>
    <col min="10498" max="10498" width="20.85546875" bestFit="1" customWidth="1"/>
    <col min="10501" max="10502" width="12" bestFit="1" customWidth="1"/>
    <col min="10749" max="10749" width="20.7109375" customWidth="1"/>
    <col min="10750" max="10750" width="12.28515625" bestFit="1" customWidth="1"/>
    <col min="10751" max="10751" width="12.5703125" bestFit="1" customWidth="1"/>
    <col min="10754" max="10754" width="20.85546875" bestFit="1" customWidth="1"/>
    <col min="10757" max="10758" width="12" bestFit="1" customWidth="1"/>
    <col min="11005" max="11005" width="20.7109375" customWidth="1"/>
    <col min="11006" max="11006" width="12.28515625" bestFit="1" customWidth="1"/>
    <col min="11007" max="11007" width="12.5703125" bestFit="1" customWidth="1"/>
    <col min="11010" max="11010" width="20.85546875" bestFit="1" customWidth="1"/>
    <col min="11013" max="11014" width="12" bestFit="1" customWidth="1"/>
    <col min="11261" max="11261" width="20.7109375" customWidth="1"/>
    <col min="11262" max="11262" width="12.28515625" bestFit="1" customWidth="1"/>
    <col min="11263" max="11263" width="12.5703125" bestFit="1" customWidth="1"/>
    <col min="11266" max="11266" width="20.85546875" bestFit="1" customWidth="1"/>
    <col min="11269" max="11270" width="12" bestFit="1" customWidth="1"/>
    <col min="11517" max="11517" width="20.7109375" customWidth="1"/>
    <col min="11518" max="11518" width="12.28515625" bestFit="1" customWidth="1"/>
    <col min="11519" max="11519" width="12.5703125" bestFit="1" customWidth="1"/>
    <col min="11522" max="11522" width="20.85546875" bestFit="1" customWidth="1"/>
    <col min="11525" max="11526" width="12" bestFit="1" customWidth="1"/>
    <col min="11773" max="11773" width="20.7109375" customWidth="1"/>
    <col min="11774" max="11774" width="12.28515625" bestFit="1" customWidth="1"/>
    <col min="11775" max="11775" width="12.5703125" bestFit="1" customWidth="1"/>
    <col min="11778" max="11778" width="20.85546875" bestFit="1" customWidth="1"/>
    <col min="11781" max="11782" width="12" bestFit="1" customWidth="1"/>
    <col min="12029" max="12029" width="20.7109375" customWidth="1"/>
    <col min="12030" max="12030" width="12.28515625" bestFit="1" customWidth="1"/>
    <col min="12031" max="12031" width="12.5703125" bestFit="1" customWidth="1"/>
    <col min="12034" max="12034" width="20.85546875" bestFit="1" customWidth="1"/>
    <col min="12037" max="12038" width="12" bestFit="1" customWidth="1"/>
    <col min="12285" max="12285" width="20.7109375" customWidth="1"/>
    <col min="12286" max="12286" width="12.28515625" bestFit="1" customWidth="1"/>
    <col min="12287" max="12287" width="12.5703125" bestFit="1" customWidth="1"/>
    <col min="12290" max="12290" width="20.85546875" bestFit="1" customWidth="1"/>
    <col min="12293" max="12294" width="12" bestFit="1" customWidth="1"/>
    <col min="12541" max="12541" width="20.7109375" customWidth="1"/>
    <col min="12542" max="12542" width="12.28515625" bestFit="1" customWidth="1"/>
    <col min="12543" max="12543" width="12.5703125" bestFit="1" customWidth="1"/>
    <col min="12546" max="12546" width="20.85546875" bestFit="1" customWidth="1"/>
    <col min="12549" max="12550" width="12" bestFit="1" customWidth="1"/>
    <col min="12797" max="12797" width="20.7109375" customWidth="1"/>
    <col min="12798" max="12798" width="12.28515625" bestFit="1" customWidth="1"/>
    <col min="12799" max="12799" width="12.5703125" bestFit="1" customWidth="1"/>
    <col min="12802" max="12802" width="20.85546875" bestFit="1" customWidth="1"/>
    <col min="12805" max="12806" width="12" bestFit="1" customWidth="1"/>
    <col min="13053" max="13053" width="20.7109375" customWidth="1"/>
    <col min="13054" max="13054" width="12.28515625" bestFit="1" customWidth="1"/>
    <col min="13055" max="13055" width="12.5703125" bestFit="1" customWidth="1"/>
    <col min="13058" max="13058" width="20.85546875" bestFit="1" customWidth="1"/>
    <col min="13061" max="13062" width="12" bestFit="1" customWidth="1"/>
    <col min="13309" max="13309" width="20.7109375" customWidth="1"/>
    <col min="13310" max="13310" width="12.28515625" bestFit="1" customWidth="1"/>
    <col min="13311" max="13311" width="12.5703125" bestFit="1" customWidth="1"/>
    <col min="13314" max="13314" width="20.85546875" bestFit="1" customWidth="1"/>
    <col min="13317" max="13318" width="12" bestFit="1" customWidth="1"/>
    <col min="13565" max="13565" width="20.7109375" customWidth="1"/>
    <col min="13566" max="13566" width="12.28515625" bestFit="1" customWidth="1"/>
    <col min="13567" max="13567" width="12.5703125" bestFit="1" customWidth="1"/>
    <col min="13570" max="13570" width="20.85546875" bestFit="1" customWidth="1"/>
    <col min="13573" max="13574" width="12" bestFit="1" customWidth="1"/>
    <col min="13821" max="13821" width="20.7109375" customWidth="1"/>
    <col min="13822" max="13822" width="12.28515625" bestFit="1" customWidth="1"/>
    <col min="13823" max="13823" width="12.5703125" bestFit="1" customWidth="1"/>
    <col min="13826" max="13826" width="20.85546875" bestFit="1" customWidth="1"/>
    <col min="13829" max="13830" width="12" bestFit="1" customWidth="1"/>
    <col min="14077" max="14077" width="20.7109375" customWidth="1"/>
    <col min="14078" max="14078" width="12.28515625" bestFit="1" customWidth="1"/>
    <col min="14079" max="14079" width="12.5703125" bestFit="1" customWidth="1"/>
    <col min="14082" max="14082" width="20.85546875" bestFit="1" customWidth="1"/>
    <col min="14085" max="14086" width="12" bestFit="1" customWidth="1"/>
    <col min="14333" max="14333" width="20.7109375" customWidth="1"/>
    <col min="14334" max="14334" width="12.28515625" bestFit="1" customWidth="1"/>
    <col min="14335" max="14335" width="12.5703125" bestFit="1" customWidth="1"/>
    <col min="14338" max="14338" width="20.85546875" bestFit="1" customWidth="1"/>
    <col min="14341" max="14342" width="12" bestFit="1" customWidth="1"/>
    <col min="14589" max="14589" width="20.7109375" customWidth="1"/>
    <col min="14590" max="14590" width="12.28515625" bestFit="1" customWidth="1"/>
    <col min="14591" max="14591" width="12.5703125" bestFit="1" customWidth="1"/>
    <col min="14594" max="14594" width="20.85546875" bestFit="1" customWidth="1"/>
    <col min="14597" max="14598" width="12" bestFit="1" customWidth="1"/>
    <col min="14845" max="14845" width="20.7109375" customWidth="1"/>
    <col min="14846" max="14846" width="12.28515625" bestFit="1" customWidth="1"/>
    <col min="14847" max="14847" width="12.5703125" bestFit="1" customWidth="1"/>
    <col min="14850" max="14850" width="20.85546875" bestFit="1" customWidth="1"/>
    <col min="14853" max="14854" width="12" bestFit="1" customWidth="1"/>
    <col min="15101" max="15101" width="20.7109375" customWidth="1"/>
    <col min="15102" max="15102" width="12.28515625" bestFit="1" customWidth="1"/>
    <col min="15103" max="15103" width="12.5703125" bestFit="1" customWidth="1"/>
    <col min="15106" max="15106" width="20.85546875" bestFit="1" customWidth="1"/>
    <col min="15109" max="15110" width="12" bestFit="1" customWidth="1"/>
    <col min="15357" max="15357" width="20.7109375" customWidth="1"/>
    <col min="15358" max="15358" width="12.28515625" bestFit="1" customWidth="1"/>
    <col min="15359" max="15359" width="12.5703125" bestFit="1" customWidth="1"/>
    <col min="15362" max="15362" width="20.85546875" bestFit="1" customWidth="1"/>
    <col min="15365" max="15366" width="12" bestFit="1" customWidth="1"/>
    <col min="15613" max="15613" width="20.7109375" customWidth="1"/>
    <col min="15614" max="15614" width="12.28515625" bestFit="1" customWidth="1"/>
    <col min="15615" max="15615" width="12.5703125" bestFit="1" customWidth="1"/>
    <col min="15618" max="15618" width="20.85546875" bestFit="1" customWidth="1"/>
    <col min="15621" max="15622" width="12" bestFit="1" customWidth="1"/>
    <col min="15869" max="15869" width="20.7109375" customWidth="1"/>
    <col min="15870" max="15870" width="12.28515625" bestFit="1" customWidth="1"/>
    <col min="15871" max="15871" width="12.5703125" bestFit="1" customWidth="1"/>
    <col min="15874" max="15874" width="20.85546875" bestFit="1" customWidth="1"/>
    <col min="15877" max="15878" width="12" bestFit="1" customWidth="1"/>
    <col min="16125" max="16125" width="20.7109375" customWidth="1"/>
    <col min="16126" max="16126" width="12.28515625" bestFit="1" customWidth="1"/>
    <col min="16127" max="16127" width="12.5703125" bestFit="1" customWidth="1"/>
    <col min="16130" max="16130" width="20.85546875" bestFit="1" customWidth="1"/>
    <col min="16133" max="16134" width="12" bestFit="1" customWidth="1"/>
  </cols>
  <sheetData>
    <row r="1" spans="1:8" ht="15.75" thickBot="1" x14ac:dyDescent="0.3">
      <c r="A1" s="12"/>
      <c r="B1" s="13"/>
      <c r="C1" s="25" t="s">
        <v>11</v>
      </c>
      <c r="E1" s="26" t="s">
        <v>6</v>
      </c>
      <c r="F1" s="13"/>
      <c r="G1" s="13"/>
      <c r="H1" s="14"/>
    </row>
    <row r="2" spans="1:8" ht="15.75" thickBot="1" x14ac:dyDescent="0.3">
      <c r="A2" s="1" t="s">
        <v>0</v>
      </c>
      <c r="B2" s="2">
        <v>30</v>
      </c>
      <c r="C2" s="15"/>
      <c r="E2" s="16"/>
      <c r="F2" s="1" t="s">
        <v>0</v>
      </c>
      <c r="G2" s="2">
        <v>30</v>
      </c>
      <c r="H2" s="15"/>
    </row>
    <row r="3" spans="1:8" ht="15.75" thickBot="1" x14ac:dyDescent="0.3">
      <c r="A3" s="16"/>
      <c r="B3" s="17"/>
      <c r="C3" s="15"/>
      <c r="E3" s="16"/>
      <c r="F3" s="17"/>
      <c r="G3" s="17"/>
      <c r="H3" s="15"/>
    </row>
    <row r="4" spans="1:8" ht="15.75" thickBot="1" x14ac:dyDescent="0.3">
      <c r="A4" s="3" t="s">
        <v>1</v>
      </c>
      <c r="B4" s="4">
        <v>1</v>
      </c>
      <c r="C4" s="18"/>
      <c r="E4" s="16"/>
      <c r="F4" s="3" t="s">
        <v>1</v>
      </c>
      <c r="G4" s="4">
        <v>3</v>
      </c>
      <c r="H4" s="15"/>
    </row>
    <row r="5" spans="1:8" ht="15.75" thickBot="1" x14ac:dyDescent="0.3">
      <c r="A5" s="16"/>
      <c r="B5" s="17"/>
      <c r="C5" s="19"/>
      <c r="D5" s="5"/>
      <c r="E5" s="16"/>
      <c r="F5" s="17"/>
      <c r="G5" s="17"/>
      <c r="H5" s="15"/>
    </row>
    <row r="6" spans="1:8" x14ac:dyDescent="0.25">
      <c r="A6" s="6" t="s">
        <v>2</v>
      </c>
      <c r="B6" s="7">
        <v>5</v>
      </c>
      <c r="C6" s="15"/>
      <c r="D6" s="5"/>
      <c r="E6" s="16"/>
      <c r="F6" s="6" t="s">
        <v>2</v>
      </c>
      <c r="G6" s="7">
        <v>5</v>
      </c>
      <c r="H6" s="15"/>
    </row>
    <row r="7" spans="1:8" x14ac:dyDescent="0.25">
      <c r="A7" s="8" t="s">
        <v>14</v>
      </c>
      <c r="B7" s="10">
        <v>1</v>
      </c>
      <c r="C7" s="20"/>
      <c r="D7" s="5"/>
      <c r="E7" s="16"/>
      <c r="F7" s="8" t="s">
        <v>13</v>
      </c>
      <c r="G7" s="11">
        <v>1</v>
      </c>
      <c r="H7" s="15"/>
    </row>
    <row r="8" spans="1:8" ht="15.75" thickBot="1" x14ac:dyDescent="0.3">
      <c r="A8" s="9" t="s">
        <v>3</v>
      </c>
      <c r="B8" s="34">
        <f>B7/SUM($B$7,$B$11)*($B$2*$B$4)/B6+$B$2</f>
        <v>32.727272727272727</v>
      </c>
      <c r="C8" s="38">
        <f>B6*B8</f>
        <v>163.63636363636363</v>
      </c>
      <c r="D8" s="5"/>
      <c r="E8" s="16"/>
      <c r="F8" s="9" t="s">
        <v>3</v>
      </c>
      <c r="G8" s="35">
        <f>G7/SUM($G$7,$G$11,$G$15)*($G$4*$G$2)/G6+$G$2</f>
        <v>35.142857142857139</v>
      </c>
      <c r="H8" s="36">
        <f>G6*G8</f>
        <v>175.71428571428569</v>
      </c>
    </row>
    <row r="9" spans="1:8" ht="15.75" thickBot="1" x14ac:dyDescent="0.3">
      <c r="A9" s="16"/>
      <c r="B9" s="17"/>
      <c r="C9" s="38"/>
      <c r="D9" s="5"/>
      <c r="E9" s="16"/>
      <c r="F9" s="17"/>
      <c r="G9" s="24"/>
      <c r="H9" s="15"/>
    </row>
    <row r="10" spans="1:8" x14ac:dyDescent="0.25">
      <c r="A10" s="6" t="s">
        <v>4</v>
      </c>
      <c r="B10" s="7">
        <v>2</v>
      </c>
      <c r="C10" s="38"/>
      <c r="D10" s="5"/>
      <c r="E10" s="16"/>
      <c r="F10" s="6" t="s">
        <v>4</v>
      </c>
      <c r="G10" s="7">
        <v>4</v>
      </c>
      <c r="H10" s="15"/>
    </row>
    <row r="11" spans="1:8" x14ac:dyDescent="0.25">
      <c r="A11" s="8" t="s">
        <v>5</v>
      </c>
      <c r="B11" s="10">
        <v>1.2</v>
      </c>
      <c r="C11" s="39"/>
      <c r="E11" s="16"/>
      <c r="F11" s="8" t="s">
        <v>5</v>
      </c>
      <c r="G11" s="11">
        <v>1.2</v>
      </c>
      <c r="H11" s="15"/>
    </row>
    <row r="12" spans="1:8" ht="15.75" thickBot="1" x14ac:dyDescent="0.3">
      <c r="A12" s="9" t="s">
        <v>3</v>
      </c>
      <c r="B12" s="34">
        <f>B11/SUM($B$7,$B$11)*($B$2*$B$4)/B10+$B$2</f>
        <v>38.18181818181818</v>
      </c>
      <c r="C12" s="38">
        <f>B10*B12</f>
        <v>76.36363636363636</v>
      </c>
      <c r="E12" s="16"/>
      <c r="F12" s="9" t="s">
        <v>3</v>
      </c>
      <c r="G12" s="35">
        <f>G11/SUM($G$7,$G$11,$G$15)*($G$4*$G$2)/G10+$G$2</f>
        <v>37.714285714285715</v>
      </c>
      <c r="H12" s="36">
        <f>G10*G12</f>
        <v>150.85714285714286</v>
      </c>
    </row>
    <row r="13" spans="1:8" ht="15.75" thickBot="1" x14ac:dyDescent="0.3">
      <c r="A13" s="16"/>
      <c r="B13" s="17"/>
      <c r="C13" s="19"/>
      <c r="E13" s="16"/>
      <c r="F13" s="17"/>
      <c r="G13" s="24"/>
      <c r="H13" s="15"/>
    </row>
    <row r="14" spans="1:8" x14ac:dyDescent="0.25">
      <c r="A14" s="27" t="s">
        <v>7</v>
      </c>
      <c r="B14" s="28">
        <f>SUM(B4+B6+B10)</f>
        <v>8</v>
      </c>
      <c r="C14" s="29">
        <f>SUM(B2*B14)</f>
        <v>240</v>
      </c>
      <c r="E14" s="16"/>
      <c r="F14" s="6" t="s">
        <v>9</v>
      </c>
      <c r="G14" s="7">
        <v>3</v>
      </c>
      <c r="H14" s="15"/>
    </row>
    <row r="15" spans="1:8" ht="15.75" thickBot="1" x14ac:dyDescent="0.3">
      <c r="A15" s="9" t="s">
        <v>8</v>
      </c>
      <c r="B15" s="30"/>
      <c r="C15" s="31">
        <f>SUM((B6*B8)+(B10*B12))</f>
        <v>240</v>
      </c>
      <c r="E15" s="16"/>
      <c r="F15" s="8" t="s">
        <v>10</v>
      </c>
      <c r="G15" s="11">
        <v>1.3</v>
      </c>
      <c r="H15" s="15"/>
    </row>
    <row r="16" spans="1:8" ht="15.75" thickBot="1" x14ac:dyDescent="0.3">
      <c r="A16" s="16"/>
      <c r="B16" s="32" t="s">
        <v>12</v>
      </c>
      <c r="C16" s="33" t="b">
        <f>C14=C15</f>
        <v>1</v>
      </c>
      <c r="E16" s="16"/>
      <c r="F16" s="9" t="s">
        <v>3</v>
      </c>
      <c r="G16" s="35">
        <f>G15/SUM($G$7,$G$11,$G$15)*($G$4*$G$2)/G14+$G$2</f>
        <v>41.142857142857146</v>
      </c>
      <c r="H16" s="36">
        <f>G14*G16</f>
        <v>123.42857142857144</v>
      </c>
    </row>
    <row r="17" spans="1:8" ht="15.75" thickBot="1" x14ac:dyDescent="0.3">
      <c r="A17" s="21"/>
      <c r="B17" s="22"/>
      <c r="C17" s="23"/>
      <c r="E17" s="21"/>
      <c r="F17" s="22"/>
      <c r="G17" s="22"/>
      <c r="H17" s="23"/>
    </row>
    <row r="19" spans="1:8" x14ac:dyDescent="0.25">
      <c r="G19" s="37">
        <f>15*30</f>
        <v>450</v>
      </c>
      <c r="H19" s="37">
        <f>SUM(H8,H12,H16)</f>
        <v>450</v>
      </c>
    </row>
    <row r="20" spans="1:8" x14ac:dyDescent="0.25">
      <c r="B20" s="37">
        <f>B14*30</f>
        <v>240</v>
      </c>
      <c r="C20" s="37">
        <f>SUM(C8,C12)</f>
        <v>240</v>
      </c>
      <c r="H20" t="b">
        <f>G19=H19</f>
        <v>1</v>
      </c>
    </row>
    <row r="21" spans="1:8" x14ac:dyDescent="0.25">
      <c r="C21" t="b">
        <f>B20=C20</f>
        <v>1</v>
      </c>
    </row>
  </sheetData>
  <conditionalFormatting sqref="C16">
    <cfRule type="cellIs" dxfId="1" priority="1" operator="equal">
      <formula>"ça merde"</formula>
    </cfRule>
    <cfRule type="containsText" dxfId="0" priority="2" operator="containsText" text="ok">
      <formula>NOT(ISERROR(SEARCH("ok",C16)))</formula>
    </cfRule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joubert.fabien</dc:creator>
  <cp:lastModifiedBy>Benjamin Pelouas</cp:lastModifiedBy>
  <dcterms:created xsi:type="dcterms:W3CDTF">2015-11-11T09:44:44Z</dcterms:created>
  <dcterms:modified xsi:type="dcterms:W3CDTF">2015-11-15T10:53:00Z</dcterms:modified>
</cp:coreProperties>
</file>