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Feuil2" sheetId="4" r:id="rId1"/>
    <sheet name="Feuil1" sheetId="1" r:id="rId2"/>
  </sheets>
  <definedNames>
    <definedName name="_xlnm._FilterDatabase" localSheetId="1" hidden="1">Feuil1!$A$1:$D$52</definedName>
  </definedNames>
  <calcPr calcId="162913"/>
  <pivotCaches>
    <pivotCache cacheId="23" r:id="rId3"/>
  </pivotCaches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</calcChain>
</file>

<file path=xl/sharedStrings.xml><?xml version="1.0" encoding="utf-8"?>
<sst xmlns="http://schemas.openxmlformats.org/spreadsheetml/2006/main" count="105" uniqueCount="42">
  <si>
    <t>Total général</t>
  </si>
  <si>
    <t>Fruits</t>
  </si>
  <si>
    <t>quantités</t>
  </si>
  <si>
    <t>Dates</t>
  </si>
  <si>
    <t>mandarine</t>
  </si>
  <si>
    <t>n° ordre</t>
  </si>
  <si>
    <t>Mois</t>
  </si>
  <si>
    <t>pomme</t>
  </si>
  <si>
    <t>kiwi</t>
  </si>
  <si>
    <t>janv</t>
  </si>
  <si>
    <t>04-janv</t>
  </si>
  <si>
    <t>févr</t>
  </si>
  <si>
    <t>05-févr</t>
  </si>
  <si>
    <t>mars</t>
  </si>
  <si>
    <t>06-mars</t>
  </si>
  <si>
    <t>10-janv</t>
  </si>
  <si>
    <t>04-févr</t>
  </si>
  <si>
    <t>08-mars</t>
  </si>
  <si>
    <t>avr</t>
  </si>
  <si>
    <t>09-avr</t>
  </si>
  <si>
    <t>11-avr</t>
  </si>
  <si>
    <t>02-févr</t>
  </si>
  <si>
    <t>03-mars</t>
  </si>
  <si>
    <t>Total janv</t>
  </si>
  <si>
    <t>Total févr</t>
  </si>
  <si>
    <t>Total mars</t>
  </si>
  <si>
    <t>Total avr</t>
  </si>
  <si>
    <t>récolte</t>
  </si>
  <si>
    <t xml:space="preserve">moyenne </t>
  </si>
  <si>
    <t>Champ calculé</t>
  </si>
  <si>
    <t>Ordre de résolution</t>
  </si>
  <si>
    <t>Champ</t>
  </si>
  <si>
    <t>Formule</t>
  </si>
  <si>
    <t>Élément calculé</t>
  </si>
  <si>
    <t>Élément</t>
  </si>
  <si>
    <t>moyenne</t>
  </si>
  <si>
    <t>=quantités/récolte</t>
  </si>
  <si>
    <t>Note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</si>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</sst>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center"/>
    </xf>
    <xf numFmtId="0" fontId="0" fillId="0" borderId="0" xfId="0" applyAlignment="1"/>
    <xf numFmtId="16" fontId="0" fillId="0" borderId="0" xfId="0" applyNumberFormat="1" applyAlignment="1"/>
    <xf numFmtId="16" fontId="0" fillId="0" borderId="0" xfId="0" applyNumberFormat="1"/>
    <xf numFmtId="4" fontId="0" fillId="0" borderId="0" xfId="0" applyNumberFormat="1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7"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21" formatCode="dd\-mmm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0</xdr:row>
      <xdr:rowOff>171450</xdr:rowOff>
    </xdr:from>
    <xdr:to>
      <xdr:col>16</xdr:col>
      <xdr:colOff>170907</xdr:colOff>
      <xdr:row>16</xdr:row>
      <xdr:rowOff>47259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96475" y="171450"/>
          <a:ext cx="4342857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38.725116550922" missingItemsLimit="0" createdVersion="6" refreshedVersion="6" minRefreshableVersion="3" recordCount="51">
  <cacheSource type="worksheet">
    <worksheetSource name="Tableau1"/>
  </cacheSource>
  <cacheFields count="7">
    <cacheField name="n° ordre" numFmtId="0">
      <sharedItems containsSemiMixedTypes="0" containsString="0" containsNumber="1" containsInteger="1" minValue="1" maxValue="51"/>
    </cacheField>
    <cacheField name="Dates" numFmtId="16">
      <sharedItems containsSemiMixedTypes="0" containsNonDate="0" containsDate="1" containsString="0" minDate="2016-01-04T00:00:00" maxDate="2016-04-12T00:00:00" count="10">
        <d v="2016-01-10T00:00:00"/>
        <d v="2016-01-04T00:00:00"/>
        <d v="2016-02-02T00:00:00"/>
        <d v="2016-02-04T00:00:00"/>
        <d v="2016-02-05T00:00:00"/>
        <d v="2016-03-03T00:00:00"/>
        <d v="2016-03-06T00:00:00"/>
        <d v="2016-03-08T00:00:00"/>
        <d v="2016-04-09T00:00:00"/>
        <d v="2016-04-11T00:00:00"/>
      </sharedItems>
      <fieldGroup par="5" base="1">
        <rangePr groupBy="days" startDate="2016-01-04T00:00:00" endDate="2016-04-12T00:00:00"/>
        <groupItems count="368">
          <s v="&lt;04/01/20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2/04/2016"/>
        </groupItems>
      </fieldGroup>
    </cacheField>
    <cacheField name="Fruits" numFmtId="0">
      <sharedItems count="3">
        <s v="pomme"/>
        <s v="kiwi"/>
        <s v="mandarine"/>
      </sharedItems>
    </cacheField>
    <cacheField name="quantités" numFmtId="0">
      <sharedItems containsSemiMixedTypes="0" containsString="0" containsNumber="1" containsInteger="1" minValue="2" maxValue="52"/>
    </cacheField>
    <cacheField name="récolte" numFmtId="0">
      <sharedItems containsSemiMixedTypes="0" containsString="0" containsNumber="1" containsInteger="1" minValue="0" maxValue="1"/>
    </cacheField>
    <cacheField name="Mois" numFmtId="0" databaseField="0">
      <fieldGroup base="1">
        <rangePr groupBy="months" startDate="2016-01-04T00:00:00" endDate="2016-04-12T00:00:00"/>
        <groupItems count="14">
          <s v="&lt;04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4/2016"/>
        </groupItems>
      </fieldGroup>
    </cacheField>
    <cacheField name="moyenne" numFmtId="0" formula="quantités/récolt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n v="1"/>
    <x v="0"/>
    <x v="0"/>
    <n v="2"/>
    <n v="1"/>
  </r>
  <r>
    <n v="2"/>
    <x v="1"/>
    <x v="1"/>
    <n v="18"/>
    <n v="1"/>
  </r>
  <r>
    <n v="3"/>
    <x v="1"/>
    <x v="1"/>
    <n v="21"/>
    <n v="0"/>
  </r>
  <r>
    <n v="4"/>
    <x v="1"/>
    <x v="1"/>
    <n v="22"/>
    <n v="0"/>
  </r>
  <r>
    <n v="5"/>
    <x v="0"/>
    <x v="2"/>
    <n v="35"/>
    <n v="1"/>
  </r>
  <r>
    <n v="6"/>
    <x v="0"/>
    <x v="2"/>
    <n v="37"/>
    <n v="0"/>
  </r>
  <r>
    <n v="7"/>
    <x v="2"/>
    <x v="0"/>
    <n v="9"/>
    <n v="1"/>
  </r>
  <r>
    <n v="8"/>
    <x v="2"/>
    <x v="0"/>
    <n v="11"/>
    <n v="0"/>
  </r>
  <r>
    <n v="9"/>
    <x v="3"/>
    <x v="2"/>
    <n v="38"/>
    <n v="1"/>
  </r>
  <r>
    <n v="10"/>
    <x v="3"/>
    <x v="2"/>
    <n v="39"/>
    <n v="0"/>
  </r>
  <r>
    <n v="11"/>
    <x v="3"/>
    <x v="2"/>
    <n v="40"/>
    <n v="0"/>
  </r>
  <r>
    <n v="12"/>
    <x v="4"/>
    <x v="1"/>
    <n v="26"/>
    <n v="1"/>
  </r>
  <r>
    <n v="13"/>
    <x v="4"/>
    <x v="1"/>
    <n v="27"/>
    <n v="0"/>
  </r>
  <r>
    <n v="14"/>
    <x v="5"/>
    <x v="0"/>
    <n v="15"/>
    <n v="1"/>
  </r>
  <r>
    <n v="15"/>
    <x v="5"/>
    <x v="0"/>
    <n v="16"/>
    <n v="0"/>
  </r>
  <r>
    <n v="16"/>
    <x v="6"/>
    <x v="1"/>
    <n v="28"/>
    <n v="1"/>
  </r>
  <r>
    <n v="17"/>
    <x v="0"/>
    <x v="0"/>
    <n v="3"/>
    <n v="0"/>
  </r>
  <r>
    <n v="18"/>
    <x v="0"/>
    <x v="0"/>
    <n v="4"/>
    <n v="0"/>
  </r>
  <r>
    <n v="19"/>
    <x v="1"/>
    <x v="1"/>
    <n v="19"/>
    <n v="0"/>
  </r>
  <r>
    <n v="20"/>
    <x v="0"/>
    <x v="2"/>
    <n v="36"/>
    <n v="0"/>
  </r>
  <r>
    <n v="21"/>
    <x v="2"/>
    <x v="0"/>
    <n v="12"/>
    <n v="0"/>
  </r>
  <r>
    <n v="22"/>
    <x v="4"/>
    <x v="1"/>
    <n v="25"/>
    <n v="0"/>
  </r>
  <r>
    <n v="23"/>
    <x v="5"/>
    <x v="0"/>
    <n v="14"/>
    <n v="0"/>
  </r>
  <r>
    <n v="24"/>
    <x v="6"/>
    <x v="1"/>
    <n v="29"/>
    <n v="0"/>
  </r>
  <r>
    <n v="25"/>
    <x v="6"/>
    <x v="1"/>
    <n v="30"/>
    <n v="0"/>
  </r>
  <r>
    <n v="26"/>
    <x v="7"/>
    <x v="2"/>
    <n v="42"/>
    <n v="1"/>
  </r>
  <r>
    <n v="27"/>
    <x v="8"/>
    <x v="2"/>
    <n v="45"/>
    <n v="1"/>
  </r>
  <r>
    <n v="28"/>
    <x v="8"/>
    <x v="2"/>
    <n v="49"/>
    <n v="0"/>
  </r>
  <r>
    <n v="29"/>
    <x v="8"/>
    <x v="2"/>
    <n v="52"/>
    <n v="0"/>
  </r>
  <r>
    <n v="30"/>
    <x v="6"/>
    <x v="1"/>
    <n v="31"/>
    <n v="0"/>
  </r>
  <r>
    <n v="31"/>
    <x v="6"/>
    <x v="1"/>
    <n v="32"/>
    <n v="0"/>
  </r>
  <r>
    <n v="32"/>
    <x v="6"/>
    <x v="1"/>
    <n v="33"/>
    <n v="0"/>
  </r>
  <r>
    <n v="33"/>
    <x v="0"/>
    <x v="0"/>
    <n v="5"/>
    <n v="0"/>
  </r>
  <r>
    <n v="34"/>
    <x v="0"/>
    <x v="0"/>
    <n v="6"/>
    <n v="0"/>
  </r>
  <r>
    <n v="35"/>
    <x v="0"/>
    <x v="2"/>
    <n v="34"/>
    <n v="0"/>
  </r>
  <r>
    <n v="36"/>
    <x v="2"/>
    <x v="0"/>
    <n v="10"/>
    <n v="0"/>
  </r>
  <r>
    <n v="37"/>
    <x v="4"/>
    <x v="1"/>
    <n v="23"/>
    <n v="0"/>
  </r>
  <r>
    <n v="38"/>
    <x v="5"/>
    <x v="0"/>
    <n v="17"/>
    <n v="0"/>
  </r>
  <r>
    <n v="39"/>
    <x v="8"/>
    <x v="2"/>
    <n v="46"/>
    <n v="0"/>
  </r>
  <r>
    <n v="40"/>
    <x v="8"/>
    <x v="2"/>
    <n v="50"/>
    <n v="0"/>
  </r>
  <r>
    <n v="41"/>
    <x v="9"/>
    <x v="2"/>
    <n v="51"/>
    <n v="1"/>
  </r>
  <r>
    <n v="42"/>
    <x v="0"/>
    <x v="0"/>
    <n v="7"/>
    <n v="0"/>
  </r>
  <r>
    <n v="43"/>
    <x v="2"/>
    <x v="0"/>
    <n v="8"/>
    <n v="0"/>
  </r>
  <r>
    <n v="44"/>
    <x v="4"/>
    <x v="1"/>
    <n v="24"/>
    <n v="0"/>
  </r>
  <r>
    <n v="45"/>
    <x v="7"/>
    <x v="2"/>
    <n v="41"/>
    <n v="0"/>
  </r>
  <r>
    <n v="46"/>
    <x v="8"/>
    <x v="2"/>
    <n v="47"/>
    <n v="0"/>
  </r>
  <r>
    <n v="47"/>
    <x v="1"/>
    <x v="1"/>
    <n v="20"/>
    <n v="0"/>
  </r>
  <r>
    <n v="48"/>
    <x v="5"/>
    <x v="0"/>
    <n v="13"/>
    <n v="0"/>
  </r>
  <r>
    <n v="49"/>
    <x v="7"/>
    <x v="2"/>
    <n v="43"/>
    <n v="0"/>
  </r>
  <r>
    <n v="50"/>
    <x v="9"/>
    <x v="2"/>
    <n v="48"/>
    <n v="0"/>
  </r>
  <r>
    <n v="51"/>
    <x v="7"/>
    <x v="2"/>
    <n v="44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G1:J17" firstHeaderRow="1" firstDataRow="1" firstDataCol="3"/>
  <pivotFields count="7">
    <pivotField compact="0" outline="0" showAll="0" defaultSubtotal="0"/>
    <pivotField axis="axisRow" compact="0" numFmtId="16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3">
        <item x="1"/>
        <item x="2"/>
        <item x="0"/>
      </items>
    </pivotField>
    <pivotField compact="0" outline="0" showAll="0" defaultSubtotal="0"/>
    <pivotField compact="0" outline="0" showAll="0" defaultSubtotal="0"/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dragToRow="0" dragToCol="0" dragToPage="0" showAll="0" defaultSubtotal="0"/>
  </pivotFields>
  <rowFields count="3">
    <field x="5"/>
    <field x="1"/>
    <field x="2"/>
  </rowFields>
  <rowItems count="16">
    <i>
      <x v="1"/>
      <x v="4"/>
      <x/>
    </i>
    <i r="1">
      <x v="10"/>
      <x v="1"/>
    </i>
    <i r="2">
      <x v="2"/>
    </i>
    <i t="default">
      <x v="1"/>
    </i>
    <i>
      <x v="2"/>
      <x v="33"/>
      <x v="2"/>
    </i>
    <i r="1">
      <x v="35"/>
      <x v="1"/>
    </i>
    <i r="1">
      <x v="36"/>
      <x/>
    </i>
    <i t="default">
      <x v="2"/>
    </i>
    <i>
      <x v="3"/>
      <x v="63"/>
      <x v="2"/>
    </i>
    <i r="1">
      <x v="66"/>
      <x/>
    </i>
    <i r="1">
      <x v="68"/>
      <x v="1"/>
    </i>
    <i t="default">
      <x v="3"/>
    </i>
    <i>
      <x v="4"/>
      <x v="100"/>
      <x v="1"/>
    </i>
    <i r="1">
      <x v="102"/>
      <x v="1"/>
    </i>
    <i t="default">
      <x v="4"/>
    </i>
    <i t="grand">
      <x/>
    </i>
  </rowItems>
  <colItems count="1">
    <i/>
  </colItems>
  <dataFields count="1">
    <dataField name="moyenne " fld="6" baseField="2" baseItem="0" numFmtId="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52" totalsRowShown="0" headerRowDxfId="2" dataDxfId="1">
  <autoFilter ref="A1:E52"/>
  <tableColumns count="5">
    <tableColumn id="1" name="n° ordre" dataDxfId="6"/>
    <tableColumn id="2" name="Dates" dataDxfId="5"/>
    <tableColumn id="3" name="Fruits" dataDxfId="4"/>
    <tableColumn id="4" name="quantités" dataDxfId="3"/>
    <tableColumn id="6" name="récolte" dataDxfId="0">
      <calculatedColumnFormula>IF(COUNTIFS(B$2:B2,B2,C$2:C2,C2)&gt;1,0,1)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3"/>
  <sheetViews>
    <sheetView workbookViewId="0"/>
  </sheetViews>
  <sheetFormatPr baseColWidth="10" defaultRowHeight="15" x14ac:dyDescent="0.25"/>
  <cols>
    <col min="1" max="1" width="16.25" bestFit="1" customWidth="1"/>
    <col min="2" max="2" width="8" bestFit="1" customWidth="1"/>
    <col min="3" max="3" width="14.75" bestFit="1" customWidth="1"/>
  </cols>
  <sheetData>
    <row r="1" spans="1:3" x14ac:dyDescent="0.25">
      <c r="A1" s="7" t="s">
        <v>29</v>
      </c>
    </row>
    <row r="2" spans="1:3" x14ac:dyDescent="0.25">
      <c r="A2" s="8" t="s">
        <v>30</v>
      </c>
      <c r="B2" s="8" t="s">
        <v>31</v>
      </c>
      <c r="C2" s="8" t="s">
        <v>32</v>
      </c>
    </row>
    <row r="3" spans="1:3" x14ac:dyDescent="0.25">
      <c r="A3">
        <v>1</v>
      </c>
      <c r="B3" t="s">
        <v>35</v>
      </c>
      <c r="C3" t="s">
        <v>36</v>
      </c>
    </row>
    <row r="5" spans="1:3" x14ac:dyDescent="0.25">
      <c r="A5" s="7" t="s">
        <v>33</v>
      </c>
    </row>
    <row r="6" spans="1:3" x14ac:dyDescent="0.25">
      <c r="A6" s="8" t="s">
        <v>30</v>
      </c>
      <c r="B6" s="8" t="s">
        <v>34</v>
      </c>
      <c r="C6" s="8" t="s">
        <v>32</v>
      </c>
    </row>
    <row r="9" spans="1:3" x14ac:dyDescent="0.25">
      <c r="A9" s="7" t="s">
        <v>37</v>
      </c>
      <c r="B9" t="s">
        <v>38</v>
      </c>
    </row>
    <row r="10" spans="1:3" x14ac:dyDescent="0.25">
      <c r="B10" t="s">
        <v>39</v>
      </c>
    </row>
    <row r="12" spans="1:3" x14ac:dyDescent="0.25">
      <c r="B12" t="s">
        <v>40</v>
      </c>
    </row>
    <row r="13" spans="1:3" x14ac:dyDescent="0.25">
      <c r="B13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"/>
  <sheetViews>
    <sheetView showGridLines="0" tabSelected="1" zoomScaleNormal="100" workbookViewId="0">
      <selection activeCell="I19" sqref="I19"/>
    </sheetView>
  </sheetViews>
  <sheetFormatPr baseColWidth="10" defaultRowHeight="15" x14ac:dyDescent="0.25"/>
  <cols>
    <col min="1" max="1" width="11.125" bestFit="1" customWidth="1"/>
    <col min="2" max="3" width="9.25" bestFit="1" customWidth="1"/>
    <col min="4" max="4" width="12.25" customWidth="1"/>
    <col min="7" max="7" width="18.375" customWidth="1"/>
    <col min="8" max="8" width="10.625" customWidth="1"/>
    <col min="9" max="9" width="9" customWidth="1"/>
    <col min="10" max="10" width="8.375" bestFit="1" customWidth="1"/>
    <col min="11" max="11" width="8.375" customWidth="1"/>
  </cols>
  <sheetData>
    <row r="1" spans="1:10" x14ac:dyDescent="0.25">
      <c r="A1" s="3" t="s">
        <v>5</v>
      </c>
      <c r="B1" s="3" t="s">
        <v>3</v>
      </c>
      <c r="C1" s="3" t="s">
        <v>1</v>
      </c>
      <c r="D1" s="3" t="s">
        <v>2</v>
      </c>
      <c r="E1" s="3" t="s">
        <v>27</v>
      </c>
      <c r="G1" s="1" t="s">
        <v>6</v>
      </c>
      <c r="H1" s="1" t="s">
        <v>3</v>
      </c>
      <c r="I1" s="1" t="s">
        <v>1</v>
      </c>
      <c r="J1" t="s">
        <v>28</v>
      </c>
    </row>
    <row r="2" spans="1:10" x14ac:dyDescent="0.25">
      <c r="A2" s="3">
        <v>1</v>
      </c>
      <c r="B2" s="4">
        <v>42379</v>
      </c>
      <c r="C2" s="3" t="s">
        <v>7</v>
      </c>
      <c r="D2" s="3">
        <v>2</v>
      </c>
      <c r="E2" s="3">
        <f>IF(COUNTIFS(B$2:B2,B2,C$2:C2,C2)&gt;1,0,1)</f>
        <v>1</v>
      </c>
      <c r="G2" t="s">
        <v>9</v>
      </c>
      <c r="H2" s="5" t="s">
        <v>10</v>
      </c>
      <c r="I2" t="s">
        <v>8</v>
      </c>
      <c r="J2" s="6">
        <v>100</v>
      </c>
    </row>
    <row r="3" spans="1:10" x14ac:dyDescent="0.25">
      <c r="A3" s="3">
        <v>2</v>
      </c>
      <c r="B3" s="4">
        <v>42373</v>
      </c>
      <c r="C3" s="3" t="s">
        <v>8</v>
      </c>
      <c r="D3" s="3">
        <v>18</v>
      </c>
      <c r="E3" s="3">
        <f>IF(COUNTIFS(B$2:B3,B3,C$2:C3,C3)&gt;1,0,1)</f>
        <v>1</v>
      </c>
      <c r="H3" s="5" t="s">
        <v>15</v>
      </c>
      <c r="I3" t="s">
        <v>4</v>
      </c>
      <c r="J3" s="6">
        <v>142</v>
      </c>
    </row>
    <row r="4" spans="1:10" x14ac:dyDescent="0.25">
      <c r="A4" s="3">
        <v>3</v>
      </c>
      <c r="B4" s="4">
        <v>42373</v>
      </c>
      <c r="C4" s="3" t="s">
        <v>8</v>
      </c>
      <c r="D4" s="3">
        <v>21</v>
      </c>
      <c r="E4" s="3">
        <f>IF(COUNTIFS(B$2:B4,B4,C$2:C4,C4)&gt;1,0,1)</f>
        <v>0</v>
      </c>
      <c r="I4" t="s">
        <v>7</v>
      </c>
      <c r="J4" s="6">
        <v>27</v>
      </c>
    </row>
    <row r="5" spans="1:10" x14ac:dyDescent="0.25">
      <c r="A5" s="3">
        <v>4</v>
      </c>
      <c r="B5" s="4">
        <v>42373</v>
      </c>
      <c r="C5" s="3" t="s">
        <v>8</v>
      </c>
      <c r="D5" s="3">
        <v>22</v>
      </c>
      <c r="E5" s="3">
        <f>IF(COUNTIFS(B$2:B5,B5,C$2:C5,C5)&gt;1,0,1)</f>
        <v>0</v>
      </c>
      <c r="G5" t="s">
        <v>23</v>
      </c>
      <c r="J5" s="6">
        <v>89.666666666666671</v>
      </c>
    </row>
    <row r="6" spans="1:10" x14ac:dyDescent="0.25">
      <c r="A6" s="3">
        <v>5</v>
      </c>
      <c r="B6" s="4">
        <v>42379</v>
      </c>
      <c r="C6" s="3" t="s">
        <v>4</v>
      </c>
      <c r="D6" s="3">
        <v>35</v>
      </c>
      <c r="E6" s="3">
        <f>IF(COUNTIFS(B$2:B6,B6,C$2:C6,C6)&gt;1,0,1)</f>
        <v>1</v>
      </c>
      <c r="G6" t="s">
        <v>11</v>
      </c>
      <c r="H6" s="5" t="s">
        <v>21</v>
      </c>
      <c r="I6" t="s">
        <v>7</v>
      </c>
      <c r="J6" s="6">
        <v>50</v>
      </c>
    </row>
    <row r="7" spans="1:10" x14ac:dyDescent="0.25">
      <c r="A7" s="3">
        <v>6</v>
      </c>
      <c r="B7" s="4">
        <v>42379</v>
      </c>
      <c r="C7" s="3" t="s">
        <v>4</v>
      </c>
      <c r="D7" s="3">
        <v>37</v>
      </c>
      <c r="E7" s="3">
        <f>IF(COUNTIFS(B$2:B7,B7,C$2:C7,C7)&gt;1,0,1)</f>
        <v>0</v>
      </c>
      <c r="H7" s="5" t="s">
        <v>16</v>
      </c>
      <c r="I7" t="s">
        <v>4</v>
      </c>
      <c r="J7" s="6">
        <v>117</v>
      </c>
    </row>
    <row r="8" spans="1:10" x14ac:dyDescent="0.25">
      <c r="A8" s="3">
        <v>7</v>
      </c>
      <c r="B8" s="4">
        <v>42402</v>
      </c>
      <c r="C8" s="3" t="s">
        <v>7</v>
      </c>
      <c r="D8" s="3">
        <v>9</v>
      </c>
      <c r="E8" s="3">
        <f>IF(COUNTIFS(B$2:B8,B8,C$2:C8,C8)&gt;1,0,1)</f>
        <v>1</v>
      </c>
      <c r="H8" s="5" t="s">
        <v>12</v>
      </c>
      <c r="I8" t="s">
        <v>8</v>
      </c>
      <c r="J8" s="6">
        <v>125</v>
      </c>
    </row>
    <row r="9" spans="1:10" x14ac:dyDescent="0.25">
      <c r="A9" s="3">
        <v>8</v>
      </c>
      <c r="B9" s="4">
        <v>42402</v>
      </c>
      <c r="C9" s="3" t="s">
        <v>7</v>
      </c>
      <c r="D9" s="3">
        <v>11</v>
      </c>
      <c r="E9" s="3">
        <f>IF(COUNTIFS(B$2:B9,B9,C$2:C9,C9)&gt;1,0,1)</f>
        <v>0</v>
      </c>
      <c r="G9" t="s">
        <v>24</v>
      </c>
      <c r="J9" s="6">
        <v>97.333333333333329</v>
      </c>
    </row>
    <row r="10" spans="1:10" x14ac:dyDescent="0.25">
      <c r="A10" s="3">
        <v>9</v>
      </c>
      <c r="B10" s="4">
        <v>42404</v>
      </c>
      <c r="C10" s="3" t="s">
        <v>4</v>
      </c>
      <c r="D10" s="3">
        <v>38</v>
      </c>
      <c r="E10" s="3">
        <f>IF(COUNTIFS(B$2:B10,B10,C$2:C10,C10)&gt;1,0,1)</f>
        <v>1</v>
      </c>
      <c r="G10" t="s">
        <v>13</v>
      </c>
      <c r="H10" s="5" t="s">
        <v>22</v>
      </c>
      <c r="I10" t="s">
        <v>7</v>
      </c>
      <c r="J10" s="6">
        <v>75</v>
      </c>
    </row>
    <row r="11" spans="1:10" x14ac:dyDescent="0.25">
      <c r="A11" s="3">
        <v>10</v>
      </c>
      <c r="B11" s="4">
        <v>42404</v>
      </c>
      <c r="C11" s="3" t="s">
        <v>4</v>
      </c>
      <c r="D11" s="3">
        <v>39</v>
      </c>
      <c r="E11" s="3">
        <f>IF(COUNTIFS(B$2:B11,B11,C$2:C11,C11)&gt;1,0,1)</f>
        <v>0</v>
      </c>
      <c r="H11" s="5" t="s">
        <v>14</v>
      </c>
      <c r="I11" t="s">
        <v>8</v>
      </c>
      <c r="J11" s="6">
        <v>183</v>
      </c>
    </row>
    <row r="12" spans="1:10" x14ac:dyDescent="0.25">
      <c r="A12" s="3">
        <v>11</v>
      </c>
      <c r="B12" s="4">
        <v>42404</v>
      </c>
      <c r="C12" s="3" t="s">
        <v>4</v>
      </c>
      <c r="D12" s="3">
        <v>40</v>
      </c>
      <c r="E12" s="3">
        <f>IF(COUNTIFS(B$2:B12,B12,C$2:C12,C12)&gt;1,0,1)</f>
        <v>0</v>
      </c>
      <c r="H12" s="5" t="s">
        <v>17</v>
      </c>
      <c r="I12" t="s">
        <v>4</v>
      </c>
      <c r="J12" s="6">
        <v>170</v>
      </c>
    </row>
    <row r="13" spans="1:10" x14ac:dyDescent="0.25">
      <c r="A13" s="3">
        <v>12</v>
      </c>
      <c r="B13" s="4">
        <v>42405</v>
      </c>
      <c r="C13" s="3" t="s">
        <v>8</v>
      </c>
      <c r="D13" s="3">
        <v>26</v>
      </c>
      <c r="E13" s="3">
        <f>IF(COUNTIFS(B$2:B13,B13,C$2:C13,C13)&gt;1,0,1)</f>
        <v>1</v>
      </c>
      <c r="G13" t="s">
        <v>25</v>
      </c>
      <c r="J13" s="6">
        <v>142.66666666666666</v>
      </c>
    </row>
    <row r="14" spans="1:10" x14ac:dyDescent="0.25">
      <c r="A14" s="3">
        <v>13</v>
      </c>
      <c r="B14" s="4">
        <v>42405</v>
      </c>
      <c r="C14" s="3" t="s">
        <v>8</v>
      </c>
      <c r="D14" s="3">
        <v>27</v>
      </c>
      <c r="E14" s="3">
        <f>IF(COUNTIFS(B$2:B14,B14,C$2:C14,C14)&gt;1,0,1)</f>
        <v>0</v>
      </c>
      <c r="G14" t="s">
        <v>18</v>
      </c>
      <c r="H14" s="5" t="s">
        <v>19</v>
      </c>
      <c r="I14" t="s">
        <v>4</v>
      </c>
      <c r="J14" s="6">
        <v>289</v>
      </c>
    </row>
    <row r="15" spans="1:10" x14ac:dyDescent="0.25">
      <c r="A15" s="3">
        <v>14</v>
      </c>
      <c r="B15" s="4">
        <v>42432</v>
      </c>
      <c r="C15" s="3" t="s">
        <v>7</v>
      </c>
      <c r="D15" s="3">
        <v>15</v>
      </c>
      <c r="E15" s="3">
        <f>IF(COUNTIFS(B$2:B15,B15,C$2:C15,C15)&gt;1,0,1)</f>
        <v>1</v>
      </c>
      <c r="H15" s="5" t="s">
        <v>20</v>
      </c>
      <c r="I15" t="s">
        <v>4</v>
      </c>
      <c r="J15" s="6">
        <v>99</v>
      </c>
    </row>
    <row r="16" spans="1:10" x14ac:dyDescent="0.25">
      <c r="A16" s="3">
        <v>15</v>
      </c>
      <c r="B16" s="4">
        <v>42432</v>
      </c>
      <c r="C16" s="3" t="s">
        <v>7</v>
      </c>
      <c r="D16" s="3">
        <v>16</v>
      </c>
      <c r="E16" s="3">
        <f>IF(COUNTIFS(B$2:B16,B16,C$2:C16,C16)&gt;1,0,1)</f>
        <v>0</v>
      </c>
      <c r="G16" t="s">
        <v>26</v>
      </c>
      <c r="J16" s="6">
        <v>194</v>
      </c>
    </row>
    <row r="17" spans="1:10" x14ac:dyDescent="0.25">
      <c r="A17" s="3">
        <v>16</v>
      </c>
      <c r="B17" s="4">
        <v>42435</v>
      </c>
      <c r="C17" s="3" t="s">
        <v>8</v>
      </c>
      <c r="D17" s="3">
        <v>28</v>
      </c>
      <c r="E17" s="3">
        <f>IF(COUNTIFS(B$2:B17,B17,C$2:C17,C17)&gt;1,0,1)</f>
        <v>1</v>
      </c>
      <c r="G17" t="s">
        <v>0</v>
      </c>
      <c r="J17" s="6">
        <v>125.18181818181819</v>
      </c>
    </row>
    <row r="18" spans="1:10" x14ac:dyDescent="0.25">
      <c r="A18" s="3">
        <v>17</v>
      </c>
      <c r="B18" s="4">
        <v>42379</v>
      </c>
      <c r="C18" s="3" t="s">
        <v>7</v>
      </c>
      <c r="D18" s="3">
        <v>3</v>
      </c>
      <c r="E18" s="3">
        <f>IF(COUNTIFS(B$2:B18,B18,C$2:C18,C18)&gt;1,0,1)</f>
        <v>0</v>
      </c>
    </row>
    <row r="19" spans="1:10" x14ac:dyDescent="0.25">
      <c r="A19" s="3">
        <v>18</v>
      </c>
      <c r="B19" s="4">
        <v>42379</v>
      </c>
      <c r="C19" s="3" t="s">
        <v>7</v>
      </c>
      <c r="D19" s="3">
        <v>4</v>
      </c>
      <c r="E19" s="3">
        <f>IF(COUNTIFS(B$2:B19,B19,C$2:C19,C19)&gt;1,0,1)</f>
        <v>0</v>
      </c>
    </row>
    <row r="20" spans="1:10" x14ac:dyDescent="0.25">
      <c r="A20" s="3">
        <v>19</v>
      </c>
      <c r="B20" s="4">
        <v>42373</v>
      </c>
      <c r="C20" s="3" t="s">
        <v>8</v>
      </c>
      <c r="D20" s="3">
        <v>19</v>
      </c>
      <c r="E20" s="3">
        <f>IF(COUNTIFS(B$2:B20,B20,C$2:C20,C20)&gt;1,0,1)</f>
        <v>0</v>
      </c>
    </row>
    <row r="21" spans="1:10" x14ac:dyDescent="0.25">
      <c r="A21" s="3">
        <v>20</v>
      </c>
      <c r="B21" s="4">
        <v>42379</v>
      </c>
      <c r="C21" s="3" t="s">
        <v>4</v>
      </c>
      <c r="D21" s="3">
        <v>36</v>
      </c>
      <c r="E21" s="3">
        <f>IF(COUNTIFS(B$2:B21,B21,C$2:C21,C21)&gt;1,0,1)</f>
        <v>0</v>
      </c>
    </row>
    <row r="22" spans="1:10" x14ac:dyDescent="0.25">
      <c r="A22" s="3">
        <v>21</v>
      </c>
      <c r="B22" s="4">
        <v>42402</v>
      </c>
      <c r="C22" s="3" t="s">
        <v>7</v>
      </c>
      <c r="D22" s="3">
        <v>12</v>
      </c>
      <c r="E22" s="3">
        <f>IF(COUNTIFS(B$2:B22,B22,C$2:C22,C22)&gt;1,0,1)</f>
        <v>0</v>
      </c>
    </row>
    <row r="23" spans="1:10" x14ac:dyDescent="0.25">
      <c r="A23" s="3">
        <v>22</v>
      </c>
      <c r="B23" s="4">
        <v>42405</v>
      </c>
      <c r="C23" s="3" t="s">
        <v>8</v>
      </c>
      <c r="D23" s="3">
        <v>25</v>
      </c>
      <c r="E23" s="3">
        <f>IF(COUNTIFS(B$2:B23,B23,C$2:C23,C23)&gt;1,0,1)</f>
        <v>0</v>
      </c>
    </row>
    <row r="24" spans="1:10" x14ac:dyDescent="0.25">
      <c r="A24" s="3">
        <v>23</v>
      </c>
      <c r="B24" s="4">
        <v>42432</v>
      </c>
      <c r="C24" s="3" t="s">
        <v>7</v>
      </c>
      <c r="D24" s="3">
        <v>14</v>
      </c>
      <c r="E24" s="3">
        <f>IF(COUNTIFS(B$2:B24,B24,C$2:C24,C24)&gt;1,0,1)</f>
        <v>0</v>
      </c>
    </row>
    <row r="25" spans="1:10" x14ac:dyDescent="0.25">
      <c r="A25" s="3">
        <v>24</v>
      </c>
      <c r="B25" s="4">
        <v>42435</v>
      </c>
      <c r="C25" s="3" t="s">
        <v>8</v>
      </c>
      <c r="D25" s="3">
        <v>29</v>
      </c>
      <c r="E25" s="3">
        <f>IF(COUNTIFS(B$2:B25,B25,C$2:C25,C25)&gt;1,0,1)</f>
        <v>0</v>
      </c>
    </row>
    <row r="26" spans="1:10" x14ac:dyDescent="0.25">
      <c r="A26" s="3">
        <v>25</v>
      </c>
      <c r="B26" s="4">
        <v>42435</v>
      </c>
      <c r="C26" s="3" t="s">
        <v>8</v>
      </c>
      <c r="D26" s="3">
        <v>30</v>
      </c>
      <c r="E26" s="3">
        <f>IF(COUNTIFS(B$2:B26,B26,C$2:C26,C26)&gt;1,0,1)</f>
        <v>0</v>
      </c>
      <c r="I26" s="2"/>
    </row>
    <row r="27" spans="1:10" x14ac:dyDescent="0.25">
      <c r="A27" s="3">
        <v>26</v>
      </c>
      <c r="B27" s="4">
        <v>42437</v>
      </c>
      <c r="C27" s="3" t="s">
        <v>4</v>
      </c>
      <c r="D27" s="3">
        <v>42</v>
      </c>
      <c r="E27" s="3">
        <f>IF(COUNTIFS(B$2:B27,B27,C$2:C27,C27)&gt;1,0,1)</f>
        <v>1</v>
      </c>
      <c r="I27" s="2"/>
    </row>
    <row r="28" spans="1:10" x14ac:dyDescent="0.25">
      <c r="A28" s="3">
        <v>27</v>
      </c>
      <c r="B28" s="4">
        <v>42469</v>
      </c>
      <c r="C28" s="3" t="s">
        <v>4</v>
      </c>
      <c r="D28" s="3">
        <v>45</v>
      </c>
      <c r="E28" s="3">
        <f>IF(COUNTIFS(B$2:B28,B28,C$2:C28,C28)&gt;1,0,1)</f>
        <v>1</v>
      </c>
      <c r="I28" s="2"/>
    </row>
    <row r="29" spans="1:10" x14ac:dyDescent="0.25">
      <c r="A29" s="3">
        <v>28</v>
      </c>
      <c r="B29" s="4">
        <v>42469</v>
      </c>
      <c r="C29" s="3" t="s">
        <v>4</v>
      </c>
      <c r="D29" s="3">
        <v>49</v>
      </c>
      <c r="E29" s="3">
        <f>IF(COUNTIFS(B$2:B29,B29,C$2:C29,C29)&gt;1,0,1)</f>
        <v>0</v>
      </c>
      <c r="I29" s="2"/>
    </row>
    <row r="30" spans="1:10" x14ac:dyDescent="0.25">
      <c r="A30" s="3">
        <v>29</v>
      </c>
      <c r="B30" s="4">
        <v>42469</v>
      </c>
      <c r="C30" s="3" t="s">
        <v>4</v>
      </c>
      <c r="D30" s="3">
        <v>52</v>
      </c>
      <c r="E30" s="3">
        <f>IF(COUNTIFS(B$2:B30,B30,C$2:C30,C30)&gt;1,0,1)</f>
        <v>0</v>
      </c>
      <c r="I30" s="2"/>
    </row>
    <row r="31" spans="1:10" x14ac:dyDescent="0.25">
      <c r="A31" s="3">
        <v>30</v>
      </c>
      <c r="B31" s="4">
        <v>42435</v>
      </c>
      <c r="C31" s="3" t="s">
        <v>8</v>
      </c>
      <c r="D31" s="3">
        <v>31</v>
      </c>
      <c r="E31" s="3">
        <f>IF(COUNTIFS(B$2:B31,B31,C$2:C31,C31)&gt;1,0,1)</f>
        <v>0</v>
      </c>
      <c r="I31" s="2"/>
    </row>
    <row r="32" spans="1:10" x14ac:dyDescent="0.25">
      <c r="A32" s="3">
        <v>31</v>
      </c>
      <c r="B32" s="4">
        <v>42435</v>
      </c>
      <c r="C32" s="3" t="s">
        <v>8</v>
      </c>
      <c r="D32" s="3">
        <v>32</v>
      </c>
      <c r="E32" s="3">
        <f>IF(COUNTIFS(B$2:B32,B32,C$2:C32,C32)&gt;1,0,1)</f>
        <v>0</v>
      </c>
      <c r="I32" s="2"/>
    </row>
    <row r="33" spans="1:9" x14ac:dyDescent="0.25">
      <c r="A33" s="3">
        <v>32</v>
      </c>
      <c r="B33" s="4">
        <v>42435</v>
      </c>
      <c r="C33" s="3" t="s">
        <v>8</v>
      </c>
      <c r="D33" s="3">
        <v>33</v>
      </c>
      <c r="E33" s="3">
        <f>IF(COUNTIFS(B$2:B33,B33,C$2:C33,C33)&gt;1,0,1)</f>
        <v>0</v>
      </c>
      <c r="I33" s="2"/>
    </row>
    <row r="34" spans="1:9" x14ac:dyDescent="0.25">
      <c r="A34" s="3">
        <v>33</v>
      </c>
      <c r="B34" s="4">
        <v>42379</v>
      </c>
      <c r="C34" s="3" t="s">
        <v>7</v>
      </c>
      <c r="D34" s="3">
        <v>5</v>
      </c>
      <c r="E34" s="3">
        <f>IF(COUNTIFS(B$2:B34,B34,C$2:C34,C34)&gt;1,0,1)</f>
        <v>0</v>
      </c>
      <c r="I34" s="2"/>
    </row>
    <row r="35" spans="1:9" x14ac:dyDescent="0.25">
      <c r="A35" s="3">
        <v>34</v>
      </c>
      <c r="B35" s="4">
        <v>42379</v>
      </c>
      <c r="C35" s="3" t="s">
        <v>7</v>
      </c>
      <c r="D35" s="3">
        <v>6</v>
      </c>
      <c r="E35" s="3">
        <f>IF(COUNTIFS(B$2:B35,B35,C$2:C35,C35)&gt;1,0,1)</f>
        <v>0</v>
      </c>
      <c r="I35" s="2"/>
    </row>
    <row r="36" spans="1:9" x14ac:dyDescent="0.25">
      <c r="A36" s="3">
        <v>35</v>
      </c>
      <c r="B36" s="4">
        <v>42379</v>
      </c>
      <c r="C36" s="3" t="s">
        <v>4</v>
      </c>
      <c r="D36" s="3">
        <v>34</v>
      </c>
      <c r="E36" s="3">
        <f>IF(COUNTIFS(B$2:B36,B36,C$2:C36,C36)&gt;1,0,1)</f>
        <v>0</v>
      </c>
      <c r="I36" s="2"/>
    </row>
    <row r="37" spans="1:9" x14ac:dyDescent="0.25">
      <c r="A37" s="3">
        <v>36</v>
      </c>
      <c r="B37" s="4">
        <v>42402</v>
      </c>
      <c r="C37" s="3" t="s">
        <v>7</v>
      </c>
      <c r="D37" s="3">
        <v>10</v>
      </c>
      <c r="E37" s="3">
        <f>IF(COUNTIFS(B$2:B37,B37,C$2:C37,C37)&gt;1,0,1)</f>
        <v>0</v>
      </c>
      <c r="I37" s="2"/>
    </row>
    <row r="38" spans="1:9" x14ac:dyDescent="0.25">
      <c r="A38" s="3">
        <v>37</v>
      </c>
      <c r="B38" s="4">
        <v>42405</v>
      </c>
      <c r="C38" s="3" t="s">
        <v>8</v>
      </c>
      <c r="D38" s="3">
        <v>23</v>
      </c>
      <c r="E38" s="3">
        <f>IF(COUNTIFS(B$2:B38,B38,C$2:C38,C38)&gt;1,0,1)</f>
        <v>0</v>
      </c>
      <c r="I38" s="2"/>
    </row>
    <row r="39" spans="1:9" x14ac:dyDescent="0.25">
      <c r="A39" s="3">
        <v>38</v>
      </c>
      <c r="B39" s="4">
        <v>42432</v>
      </c>
      <c r="C39" s="3" t="s">
        <v>7</v>
      </c>
      <c r="D39" s="3">
        <v>17</v>
      </c>
      <c r="E39" s="3">
        <f>IF(COUNTIFS(B$2:B39,B39,C$2:C39,C39)&gt;1,0,1)</f>
        <v>0</v>
      </c>
      <c r="I39" s="2"/>
    </row>
    <row r="40" spans="1:9" x14ac:dyDescent="0.25">
      <c r="A40" s="3">
        <v>39</v>
      </c>
      <c r="B40" s="4">
        <v>42469</v>
      </c>
      <c r="C40" s="3" t="s">
        <v>4</v>
      </c>
      <c r="D40" s="3">
        <v>46</v>
      </c>
      <c r="E40" s="3">
        <f>IF(COUNTIFS(B$2:B40,B40,C$2:C40,C40)&gt;1,0,1)</f>
        <v>0</v>
      </c>
      <c r="I40" s="2"/>
    </row>
    <row r="41" spans="1:9" x14ac:dyDescent="0.25">
      <c r="A41" s="3">
        <v>40</v>
      </c>
      <c r="B41" s="4">
        <v>42469</v>
      </c>
      <c r="C41" s="3" t="s">
        <v>4</v>
      </c>
      <c r="D41" s="3">
        <v>50</v>
      </c>
      <c r="E41" s="3">
        <f>IF(COUNTIFS(B$2:B41,B41,C$2:C41,C41)&gt;1,0,1)</f>
        <v>0</v>
      </c>
      <c r="I41" s="2"/>
    </row>
    <row r="42" spans="1:9" x14ac:dyDescent="0.25">
      <c r="A42" s="3">
        <v>41</v>
      </c>
      <c r="B42" s="4">
        <v>42471</v>
      </c>
      <c r="C42" s="3" t="s">
        <v>4</v>
      </c>
      <c r="D42" s="3">
        <v>51</v>
      </c>
      <c r="E42" s="3">
        <f>IF(COUNTIFS(B$2:B42,B42,C$2:C42,C42)&gt;1,0,1)</f>
        <v>1</v>
      </c>
      <c r="I42" s="2"/>
    </row>
    <row r="43" spans="1:9" x14ac:dyDescent="0.25">
      <c r="A43" s="3">
        <v>42</v>
      </c>
      <c r="B43" s="4">
        <v>42379</v>
      </c>
      <c r="C43" s="3" t="s">
        <v>7</v>
      </c>
      <c r="D43" s="3">
        <v>7</v>
      </c>
      <c r="E43" s="3">
        <f>IF(COUNTIFS(B$2:B43,B43,C$2:C43,C43)&gt;1,0,1)</f>
        <v>0</v>
      </c>
      <c r="I43" s="2"/>
    </row>
    <row r="44" spans="1:9" x14ac:dyDescent="0.25">
      <c r="A44" s="3">
        <v>43</v>
      </c>
      <c r="B44" s="4">
        <v>42402</v>
      </c>
      <c r="C44" s="3" t="s">
        <v>7</v>
      </c>
      <c r="D44" s="3">
        <v>8</v>
      </c>
      <c r="E44" s="3">
        <f>IF(COUNTIFS(B$2:B44,B44,C$2:C44,C44)&gt;1,0,1)</f>
        <v>0</v>
      </c>
      <c r="I44" s="2"/>
    </row>
    <row r="45" spans="1:9" x14ac:dyDescent="0.25">
      <c r="A45" s="3">
        <v>44</v>
      </c>
      <c r="B45" s="4">
        <v>42405</v>
      </c>
      <c r="C45" s="3" t="s">
        <v>8</v>
      </c>
      <c r="D45" s="3">
        <v>24</v>
      </c>
      <c r="E45" s="3">
        <f>IF(COUNTIFS(B$2:B45,B45,C$2:C45,C45)&gt;1,0,1)</f>
        <v>0</v>
      </c>
      <c r="I45" s="2"/>
    </row>
    <row r="46" spans="1:9" x14ac:dyDescent="0.25">
      <c r="A46" s="3">
        <v>45</v>
      </c>
      <c r="B46" s="4">
        <v>42437</v>
      </c>
      <c r="C46" s="3" t="s">
        <v>4</v>
      </c>
      <c r="D46" s="3">
        <v>41</v>
      </c>
      <c r="E46" s="3">
        <f>IF(COUNTIFS(B$2:B46,B46,C$2:C46,C46)&gt;1,0,1)</f>
        <v>0</v>
      </c>
      <c r="I46" s="2"/>
    </row>
    <row r="47" spans="1:9" x14ac:dyDescent="0.25">
      <c r="A47" s="3">
        <v>46</v>
      </c>
      <c r="B47" s="4">
        <v>42469</v>
      </c>
      <c r="C47" s="3" t="s">
        <v>4</v>
      </c>
      <c r="D47" s="3">
        <v>47</v>
      </c>
      <c r="E47" s="3">
        <f>IF(COUNTIFS(B$2:B47,B47,C$2:C47,C47)&gt;1,0,1)</f>
        <v>0</v>
      </c>
      <c r="I47" s="2"/>
    </row>
    <row r="48" spans="1:9" x14ac:dyDescent="0.25">
      <c r="A48" s="3">
        <v>47</v>
      </c>
      <c r="B48" s="4">
        <v>42373</v>
      </c>
      <c r="C48" s="3" t="s">
        <v>8</v>
      </c>
      <c r="D48" s="3">
        <v>20</v>
      </c>
      <c r="E48" s="3">
        <f>IF(COUNTIFS(B$2:B48,B48,C$2:C48,C48)&gt;1,0,1)</f>
        <v>0</v>
      </c>
      <c r="I48" s="2"/>
    </row>
    <row r="49" spans="1:9" x14ac:dyDescent="0.25">
      <c r="A49" s="3">
        <v>48</v>
      </c>
      <c r="B49" s="4">
        <v>42432</v>
      </c>
      <c r="C49" s="3" t="s">
        <v>7</v>
      </c>
      <c r="D49" s="3">
        <v>13</v>
      </c>
      <c r="E49" s="3">
        <f>IF(COUNTIFS(B$2:B49,B49,C$2:C49,C49)&gt;1,0,1)</f>
        <v>0</v>
      </c>
      <c r="I49" s="2"/>
    </row>
    <row r="50" spans="1:9" x14ac:dyDescent="0.25">
      <c r="A50" s="3">
        <v>49</v>
      </c>
      <c r="B50" s="4">
        <v>42437</v>
      </c>
      <c r="C50" s="3" t="s">
        <v>4</v>
      </c>
      <c r="D50" s="3">
        <v>43</v>
      </c>
      <c r="E50" s="3">
        <f>IF(COUNTIFS(B$2:B50,B50,C$2:C50,C50)&gt;1,0,1)</f>
        <v>0</v>
      </c>
      <c r="I50" s="2"/>
    </row>
    <row r="51" spans="1:9" x14ac:dyDescent="0.25">
      <c r="A51" s="3">
        <v>50</v>
      </c>
      <c r="B51" s="4">
        <v>42471</v>
      </c>
      <c r="C51" s="3" t="s">
        <v>4</v>
      </c>
      <c r="D51" s="3">
        <v>48</v>
      </c>
      <c r="E51" s="3">
        <f>IF(COUNTIFS(B$2:B51,B51,C$2:C51,C51)&gt;1,0,1)</f>
        <v>0</v>
      </c>
      <c r="I51" s="2"/>
    </row>
    <row r="52" spans="1:9" x14ac:dyDescent="0.25">
      <c r="A52" s="3">
        <v>51</v>
      </c>
      <c r="B52" s="4">
        <v>42437</v>
      </c>
      <c r="C52" s="3" t="s">
        <v>4</v>
      </c>
      <c r="D52" s="3">
        <v>44</v>
      </c>
      <c r="E52" s="3">
        <f>IF(COUNTIFS(B$2:B52,B52,C$2:C52,C52)&gt;1,0,1)</f>
        <v>0</v>
      </c>
      <c r="I52" s="2"/>
    </row>
  </sheetData>
  <sortState ref="A2:E52">
    <sortCondition ref="A2:A52"/>
  </sortState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Jean-Eric Pelouas</cp:lastModifiedBy>
  <dcterms:created xsi:type="dcterms:W3CDTF">2016-09-23T07:46:31Z</dcterms:created>
  <dcterms:modified xsi:type="dcterms:W3CDTF">2016-09-25T15:31:12Z</dcterms:modified>
</cp:coreProperties>
</file>