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Dossiers" sheetId="3" r:id="rId1"/>
    <sheet name="Attente" sheetId="6" r:id="rId2"/>
    <sheet name="Ouvert" sheetId="9" r:id="rId3"/>
    <sheet name="Listes" sheetId="7" r:id="rId4"/>
  </sheets>
  <externalReferences>
    <externalReference r:id="rId5"/>
  </externalReferences>
  <definedNames>
    <definedName name="_xlnm.Print_Titles" localSheetId="1">Attente!$A$9:$IV$9</definedName>
    <definedName name="_xlnm.Print_Titles" localSheetId="0">Dossiers!$A$9:$IV$9</definedName>
    <definedName name="_xlnm.Print_Titles" localSheetId="2">Ouvert!$A$9:$IV$9</definedName>
    <definedName name="Ma_liste">[1]Feuil3!$A$2:$A$6</definedName>
    <definedName name="s.priorité">T_Priorité[Priorité]</definedName>
    <definedName name="s.statut">T_Statut[Statut]</definedName>
  </definedNames>
  <calcPr calcId="162913"/>
</workbook>
</file>

<file path=xl/calcChain.xml><?xml version="1.0" encoding="utf-8"?>
<calcChain xmlns="http://schemas.openxmlformats.org/spreadsheetml/2006/main">
  <c r="E10" i="3" l="1"/>
  <c r="E11" i="3"/>
  <c r="E12" i="3"/>
  <c r="E13" i="3"/>
  <c r="E14" i="3"/>
  <c r="E15" i="3"/>
  <c r="E16" i="3"/>
  <c r="E17" i="3"/>
  <c r="E18" i="3"/>
  <c r="E19" i="3"/>
  <c r="E20" i="3"/>
</calcChain>
</file>

<file path=xl/sharedStrings.xml><?xml version="1.0" encoding="utf-8"?>
<sst xmlns="http://schemas.openxmlformats.org/spreadsheetml/2006/main" count="91" uniqueCount="36">
  <si>
    <t>Nature de la demande</t>
  </si>
  <si>
    <t>Date de fermeture</t>
  </si>
  <si>
    <t>Date de naissance</t>
  </si>
  <si>
    <t>Délai d'attente</t>
  </si>
  <si>
    <t>No Dossier</t>
  </si>
  <si>
    <t>Niveau de priorité</t>
  </si>
  <si>
    <t>Date de la demande</t>
  </si>
  <si>
    <t>ouvert</t>
  </si>
  <si>
    <t>P2</t>
  </si>
  <si>
    <t>P3</t>
  </si>
  <si>
    <t>P1</t>
  </si>
  <si>
    <t>fermé</t>
  </si>
  <si>
    <t>Pierre Bourges</t>
  </si>
  <si>
    <t>Linda Boisvert</t>
  </si>
  <si>
    <t>Ida Moude</t>
  </si>
  <si>
    <t>Lionel Jérome</t>
  </si>
  <si>
    <t>Mélanie Miguez</t>
  </si>
  <si>
    <t>Steeve Charmant</t>
  </si>
  <si>
    <t>Suzie Masson</t>
  </si>
  <si>
    <t>Laurent Clément</t>
  </si>
  <si>
    <t>Normand Dumuanti</t>
  </si>
  <si>
    <t>Nathalie Lagacé</t>
  </si>
  <si>
    <t>Myriam Louis</t>
  </si>
  <si>
    <t>Robert Duel</t>
  </si>
  <si>
    <t>Nancy Dumas</t>
  </si>
  <si>
    <t>Florence Georges</t>
  </si>
  <si>
    <t>Liane Cadenté</t>
  </si>
  <si>
    <t>OMC</t>
  </si>
  <si>
    <t>Statut</t>
  </si>
  <si>
    <t>attente</t>
  </si>
  <si>
    <t>Age</t>
  </si>
  <si>
    <t>Date d’ouverture Dossier</t>
  </si>
  <si>
    <t>Suivi / commentaires</t>
  </si>
  <si>
    <t>Prénon, NOM</t>
  </si>
  <si>
    <t>Demandeur Personne ressource</t>
  </si>
  <si>
    <t>Priorité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</si>
</sst>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40"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2</xdr:row>
          <xdr:rowOff>38100</xdr:rowOff>
        </xdr:from>
        <xdr:to>
          <xdr:col>5</xdr:col>
          <xdr:colOff>180975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2</xdr:row>
          <xdr:rowOff>38100</xdr:rowOff>
        </xdr:from>
        <xdr:to>
          <xdr:col>7</xdr:col>
          <xdr:colOff>171450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space%20Clinique\Soutien%20-%20pratique\&#201;quipes\DSR%20P&#244;le%20C%203300\RAC\Services%20professionnels\Ergoth&#233;rapie\Liste%20atten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>
        <row r="2">
          <cell r="A2" t="str">
            <v xml:space="preserve">P3 </v>
          </cell>
        </row>
        <row r="3">
          <cell r="A3" t="str">
            <v xml:space="preserve">P2 </v>
          </cell>
        </row>
        <row r="4">
          <cell r="A4" t="str">
            <v xml:space="preserve">P3 </v>
          </cell>
        </row>
        <row r="5">
          <cell r="A5" t="str">
            <v xml:space="preserve">P4 </v>
          </cell>
        </row>
        <row r="6">
          <cell r="A6" t="str">
            <v>P5</v>
          </cell>
        </row>
      </sheetData>
    </sheetDataSet>
  </externalBook>
</externalLink>
</file>

<file path=xl/tables/table1.xml><?xml version="1.0" encoding="utf-8"?>
<table xmlns="http://schemas.openxmlformats.org/spreadsheetml/2006/main" id="2" name="T_Données" displayName="T_Données" ref="A9:M20" totalsRowShown="0" headerRowDxfId="39" headerRowCellStyle="Normal" dataCellStyle="Normal">
  <autoFilter ref="A9:M20"/>
  <tableColumns count="13">
    <tableColumn id="1" name="No Dossier" dataCellStyle="Normal"/>
    <tableColumn id="2" name="Prénon, NOM" dataCellStyle="Normal"/>
    <tableColumn id="3" name="Demandeur Personne ressource" dataCellStyle="Normal"/>
    <tableColumn id="4" name="Date de naissance" dataDxfId="38" dataCellStyle="Normal"/>
    <tableColumn id="5" name="Age" dataDxfId="37" dataCellStyle="Normal">
      <calculatedColumnFormula>IF(T_Données[[#This Row],[Date de naissance]]="","",DATEDIF(D10,TODAY(),"y")&amp;" ans, "&amp;DATEDIF(D10,TODAY(),"ym")&amp;" mois")</calculatedColumnFormula>
    </tableColumn>
    <tableColumn id="6" name="Date de la demande" dataDxfId="36" dataCellStyle="Normal"/>
    <tableColumn id="7" name="Délai d'attente" dataCellStyle="Normal"/>
    <tableColumn id="8" name="Niveau de priorité" dataCellStyle="Normal"/>
    <tableColumn id="9" name="Nature de la demande" dataCellStyle="Normal"/>
    <tableColumn id="10" name="Date d’ouverture Dossier" dataDxfId="35" dataCellStyle="Normal"/>
    <tableColumn id="11" name="Suivi / commentaires" dataCellStyle="Normal"/>
    <tableColumn id="12" name="Date de fermeture" dataDxfId="34" dataCellStyle="Normal"/>
    <tableColumn id="13" name="Statut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Attente" displayName="T_Attente" ref="A9:M10" insertRow="1" totalsRowShown="0" headerRowDxfId="33" dataCellStyle="Normal">
  <tableColumns count="13">
    <tableColumn id="1" name="No Dossier" dataCellStyle="Normal"/>
    <tableColumn id="2" name="Prénon, NOM" dataCellStyle="Normal"/>
    <tableColumn id="3" name="Demandeur Personne ressource" dataCellStyle="Normal"/>
    <tableColumn id="4" name="Date de naissance" dataDxfId="31" dataCellStyle="Normal"/>
    <tableColumn id="5" name="Age" dataCellStyle="Normal"/>
    <tableColumn id="6" name="Date de la demande" dataDxfId="30" dataCellStyle="Normal"/>
    <tableColumn id="7" name="Délai d'attente" dataCellStyle="Normal"/>
    <tableColumn id="8" name="Niveau de priorité" dataCellStyle="Normal"/>
    <tableColumn id="9" name="Nature de la demande" dataCellStyle="Normal"/>
    <tableColumn id="10" name="Date d’ouverture Dossier" dataDxfId="29" dataCellStyle="Normal"/>
    <tableColumn id="11" name="Suivi / commentaires" dataCellStyle="Normal"/>
    <tableColumn id="12" name="Date de fermeture" dataDxfId="28" dataCellStyle="Normal"/>
    <tableColumn id="13" name="Statut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Ouvert" displayName="T_Ouvert" ref="A9:M10" insertRow="1" totalsRowShown="0" headerRowDxfId="32" dataCellStyle="Normal">
  <tableColumns count="13">
    <tableColumn id="1" name="No Dossier" dataCellStyle="Normal"/>
    <tableColumn id="2" name="Prénon, NOM" dataCellStyle="Normal"/>
    <tableColumn id="3" name="Demandeur Personne ressource" dataCellStyle="Normal"/>
    <tableColumn id="4" name="Date de naissance" dataDxfId="27" dataCellStyle="Normal"/>
    <tableColumn id="5" name="Age" dataCellStyle="Normal"/>
    <tableColumn id="6" name="Date de la demande" dataDxfId="26" dataCellStyle="Normal"/>
    <tableColumn id="7" name="Délai d'attente" dataCellStyle="Normal"/>
    <tableColumn id="8" name="Niveau de priorité" dataCellStyle="Normal"/>
    <tableColumn id="9" name="Nature de la demande" dataCellStyle="Normal"/>
    <tableColumn id="10" name="Date d’ouverture Dossier" dataDxfId="25" dataCellStyle="Normal"/>
    <tableColumn id="11" name="Suivi / commentaires" dataCellStyle="Normal"/>
    <tableColumn id="12" name="Date de fermeture" dataDxfId="24" dataCellStyle="Normal"/>
    <tableColumn id="13" name="Statut" dataCellStyle="Norm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Statut" displayName="T_Statut" ref="C1:C4" totalsRowShown="0">
  <autoFilter ref="C1:C4"/>
  <tableColumns count="1">
    <tableColumn id="1" name="Statut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5" name="T_Priorité" displayName="T_Priorité" ref="A1:A5" totalsRowShown="0">
  <autoFilter ref="A1:A5"/>
  <tableColumns count="1">
    <tableColumn id="1" name="Prior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9:M20"/>
  <sheetViews>
    <sheetView showGridLines="0" zoomScaleNormal="100" workbookViewId="0">
      <selection activeCell="H3" sqref="H3"/>
    </sheetView>
  </sheetViews>
  <sheetFormatPr baseColWidth="10" defaultRowHeight="15" x14ac:dyDescent="0.25"/>
  <cols>
    <col min="1" max="1" width="10.5703125" bestFit="1" customWidth="1"/>
    <col min="2" max="2" width="21.140625" bestFit="1" customWidth="1"/>
    <col min="3" max="3" width="18.5703125" bestFit="1" customWidth="1"/>
    <col min="4" max="4" width="17" bestFit="1" customWidth="1"/>
    <col min="5" max="5" width="14.140625" bestFit="1" customWidth="1"/>
    <col min="6" max="6" width="18.85546875" bestFit="1" customWidth="1"/>
    <col min="7" max="7" width="14.28515625" bestFit="1" customWidth="1"/>
    <col min="8" max="8" width="17.28515625" bestFit="1" customWidth="1"/>
    <col min="9" max="9" width="20.85546875" bestFit="1" customWidth="1"/>
    <col min="10" max="10" width="16.28515625" bestFit="1" customWidth="1"/>
    <col min="11" max="11" width="26.5703125" bestFit="1" customWidth="1"/>
    <col min="12" max="12" width="17.5703125" bestFit="1" customWidth="1"/>
    <col min="13" max="13" width="7.5703125" bestFit="1" customWidth="1"/>
    <col min="14" max="14" width="9" bestFit="1" customWidth="1"/>
    <col min="15" max="15" width="28.5703125" customWidth="1"/>
    <col min="17" max="17" width="28.5703125" customWidth="1"/>
  </cols>
  <sheetData>
    <row r="9" spans="1:13" ht="30" x14ac:dyDescent="0.25">
      <c r="A9" s="2" t="s">
        <v>4</v>
      </c>
      <c r="B9" s="2" t="s">
        <v>33</v>
      </c>
      <c r="C9" s="2" t="s">
        <v>34</v>
      </c>
      <c r="D9" s="2" t="s">
        <v>2</v>
      </c>
      <c r="E9" s="2" t="s">
        <v>30</v>
      </c>
      <c r="F9" s="2" t="s">
        <v>6</v>
      </c>
      <c r="G9" s="2" t="s">
        <v>3</v>
      </c>
      <c r="H9" s="2" t="s">
        <v>5</v>
      </c>
      <c r="I9" s="2" t="s">
        <v>0</v>
      </c>
      <c r="J9" s="2" t="s">
        <v>31</v>
      </c>
      <c r="K9" s="2" t="s">
        <v>32</v>
      </c>
      <c r="L9" s="2" t="s">
        <v>1</v>
      </c>
      <c r="M9" s="2" t="s">
        <v>28</v>
      </c>
    </row>
    <row r="10" spans="1:13" x14ac:dyDescent="0.25">
      <c r="A10">
        <v>768</v>
      </c>
      <c r="B10" t="s">
        <v>12</v>
      </c>
      <c r="C10" t="s">
        <v>23</v>
      </c>
      <c r="D10" s="1">
        <v>34347</v>
      </c>
      <c r="E10" t="str">
        <f ca="1">IF(T_Données[[#This Row],[Date de naissance]]="","",DATEDIF(D10,TODAY(),"y")&amp;" ans, "&amp;DATEDIF(D10,TODAY(),"ym")&amp;" mois")</f>
        <v>24 ans, 5 mois</v>
      </c>
      <c r="F10" s="1">
        <v>40911</v>
      </c>
      <c r="H10" t="s">
        <v>8</v>
      </c>
      <c r="J10" s="1">
        <v>40925</v>
      </c>
      <c r="L10" s="1">
        <v>43104</v>
      </c>
      <c r="M10" t="s">
        <v>7</v>
      </c>
    </row>
    <row r="11" spans="1:13" x14ac:dyDescent="0.25">
      <c r="A11">
        <v>66</v>
      </c>
      <c r="B11" t="s">
        <v>13</v>
      </c>
      <c r="C11" t="s">
        <v>23</v>
      </c>
      <c r="D11" s="1">
        <v>25113</v>
      </c>
      <c r="E11" t="str">
        <f ca="1">IF(T_Données[[#This Row],[Date de naissance]]="","",DATEDIF(D11,TODAY(),"y")&amp;" ans, "&amp;DATEDIF(D11,TODAY(),"ym")&amp;" mois")</f>
        <v>49 ans, 8 mois</v>
      </c>
      <c r="F11" s="1">
        <v>42138</v>
      </c>
      <c r="H11" t="s">
        <v>9</v>
      </c>
      <c r="J11" s="1">
        <v>42158</v>
      </c>
      <c r="L11" s="1">
        <v>43168</v>
      </c>
      <c r="M11" t="s">
        <v>7</v>
      </c>
    </row>
    <row r="12" spans="1:13" x14ac:dyDescent="0.25">
      <c r="A12">
        <v>44444</v>
      </c>
      <c r="B12" t="s">
        <v>14</v>
      </c>
      <c r="C12" t="s">
        <v>24</v>
      </c>
      <c r="D12" s="1">
        <v>30761</v>
      </c>
      <c r="E12" t="str">
        <f ca="1">IF(T_Données[[#This Row],[Date de naissance]]="","",DATEDIF(D12,TODAY(),"y")&amp;" ans, "&amp;DATEDIF(D12,TODAY(),"ym")&amp;" mois")</f>
        <v>34 ans, 3 mois</v>
      </c>
      <c r="F12" s="1"/>
      <c r="H12" t="s">
        <v>27</v>
      </c>
      <c r="J12" s="1">
        <v>42444</v>
      </c>
      <c r="L12" s="1"/>
      <c r="M12" t="s">
        <v>7</v>
      </c>
    </row>
    <row r="13" spans="1:13" x14ac:dyDescent="0.25">
      <c r="A13">
        <v>56</v>
      </c>
      <c r="B13" t="s">
        <v>15</v>
      </c>
      <c r="C13" t="s">
        <v>24</v>
      </c>
      <c r="D13" s="1">
        <v>24701</v>
      </c>
      <c r="E13" t="str">
        <f ca="1">IF(T_Données[[#This Row],[Date de naissance]]="","",DATEDIF(D13,TODAY(),"y")&amp;" ans, "&amp;DATEDIF(D13,TODAY(),"ym")&amp;" mois")</f>
        <v>50 ans, 10 mois</v>
      </c>
      <c r="F13" s="1">
        <v>42235</v>
      </c>
      <c r="H13" t="s">
        <v>27</v>
      </c>
      <c r="J13" s="1">
        <v>42236</v>
      </c>
      <c r="L13" s="1">
        <v>43108</v>
      </c>
      <c r="M13" t="s">
        <v>29</v>
      </c>
    </row>
    <row r="14" spans="1:13" x14ac:dyDescent="0.25">
      <c r="A14">
        <v>777</v>
      </c>
      <c r="B14" t="s">
        <v>16</v>
      </c>
      <c r="C14" t="s">
        <v>25</v>
      </c>
      <c r="D14" s="1">
        <v>27201</v>
      </c>
      <c r="E14" t="str">
        <f ca="1">IF(T_Données[[#This Row],[Date de naissance]]="","",DATEDIF(D14,TODAY(),"y")&amp;" ans, "&amp;DATEDIF(D14,TODAY(),"ym")&amp;" mois")</f>
        <v>44 ans, 0 mois</v>
      </c>
      <c r="F14" s="1">
        <v>42353</v>
      </c>
      <c r="H14" t="s">
        <v>10</v>
      </c>
      <c r="J14" s="1">
        <v>42832</v>
      </c>
      <c r="L14" s="1">
        <v>43104</v>
      </c>
      <c r="M14" t="s">
        <v>29</v>
      </c>
    </row>
    <row r="15" spans="1:13" x14ac:dyDescent="0.25">
      <c r="A15">
        <v>987</v>
      </c>
      <c r="B15" t="s">
        <v>17</v>
      </c>
      <c r="C15" t="s">
        <v>24</v>
      </c>
      <c r="D15" s="1">
        <v>34906</v>
      </c>
      <c r="E15" t="str">
        <f ca="1">IF(T_Données[[#This Row],[Date de naissance]]="","",DATEDIF(D15,TODAY(),"y")&amp;" ans, "&amp;DATEDIF(D15,TODAY(),"ym")&amp;" mois")</f>
        <v>22 ans, 11 mois</v>
      </c>
      <c r="F15" s="1">
        <v>41736</v>
      </c>
      <c r="H15" t="s">
        <v>8</v>
      </c>
      <c r="J15" s="1">
        <v>42720</v>
      </c>
      <c r="L15" s="1">
        <v>43105</v>
      </c>
      <c r="M15" t="s">
        <v>11</v>
      </c>
    </row>
    <row r="16" spans="1:13" x14ac:dyDescent="0.25">
      <c r="A16">
        <v>546</v>
      </c>
      <c r="B16" t="s">
        <v>18</v>
      </c>
      <c r="C16" t="s">
        <v>23</v>
      </c>
      <c r="D16" s="1">
        <v>33575</v>
      </c>
      <c r="E16" t="str">
        <f ca="1">IF(T_Données[[#This Row],[Date de naissance]]="","",DATEDIF(D16,TODAY(),"y")&amp;" ans, "&amp;DATEDIF(D16,TODAY(),"ym")&amp;" mois")</f>
        <v>26 ans, 6 mois</v>
      </c>
      <c r="F16" s="1">
        <v>41982</v>
      </c>
      <c r="H16" t="s">
        <v>9</v>
      </c>
      <c r="J16" s="1"/>
      <c r="L16" s="1"/>
      <c r="M16" t="s">
        <v>29</v>
      </c>
    </row>
    <row r="17" spans="1:13" x14ac:dyDescent="0.25">
      <c r="A17">
        <v>888</v>
      </c>
      <c r="B17" t="s">
        <v>19</v>
      </c>
      <c r="C17" t="s">
        <v>25</v>
      </c>
      <c r="D17" s="1"/>
      <c r="E17" t="str">
        <f ca="1">IF(T_Données[[#This Row],[Date de naissance]]="","",DATEDIF(D17,TODAY(),"y")&amp;" ans, "&amp;DATEDIF(D17,TODAY(),"ym")&amp;" mois")</f>
        <v/>
      </c>
      <c r="F17" s="1"/>
      <c r="H17" t="s">
        <v>27</v>
      </c>
      <c r="J17" s="1">
        <v>42996</v>
      </c>
      <c r="L17" s="1"/>
      <c r="M17" t="s">
        <v>7</v>
      </c>
    </row>
    <row r="18" spans="1:13" x14ac:dyDescent="0.25">
      <c r="A18">
        <v>22223</v>
      </c>
      <c r="B18" t="s">
        <v>20</v>
      </c>
      <c r="C18" t="s">
        <v>26</v>
      </c>
      <c r="D18" s="1">
        <v>29035</v>
      </c>
      <c r="E18" t="str">
        <f ca="1">IF(T_Données[[#This Row],[Date de naissance]]="","",DATEDIF(D18,TODAY(),"y")&amp;" ans, "&amp;DATEDIF(D18,TODAY(),"ym")&amp;" mois")</f>
        <v>39 ans, 0 mois</v>
      </c>
      <c r="F18" s="1">
        <v>42138</v>
      </c>
      <c r="H18" t="s">
        <v>9</v>
      </c>
      <c r="J18" s="1">
        <v>42159</v>
      </c>
      <c r="L18" s="1">
        <v>43143</v>
      </c>
      <c r="M18" t="s">
        <v>29</v>
      </c>
    </row>
    <row r="19" spans="1:13" x14ac:dyDescent="0.25">
      <c r="A19">
        <v>6677</v>
      </c>
      <c r="B19" t="s">
        <v>21</v>
      </c>
      <c r="C19" t="s">
        <v>23</v>
      </c>
      <c r="D19" s="1">
        <v>17542</v>
      </c>
      <c r="E19" t="str">
        <f ca="1">IF(T_Données[[#This Row],[Date de naissance]]="","",DATEDIF(D19,TODAY(),"y")&amp;" ans, "&amp;DATEDIF(D19,TODAY(),"ym")&amp;" mois")</f>
        <v>70 ans, 5 mois</v>
      </c>
      <c r="F19" s="1">
        <v>40633</v>
      </c>
      <c r="H19" t="s">
        <v>8</v>
      </c>
      <c r="J19" s="1">
        <v>42632</v>
      </c>
      <c r="L19" s="1">
        <v>43178</v>
      </c>
      <c r="M19" t="s">
        <v>29</v>
      </c>
    </row>
    <row r="20" spans="1:13" x14ac:dyDescent="0.25">
      <c r="A20">
        <v>28282</v>
      </c>
      <c r="B20" t="s">
        <v>22</v>
      </c>
      <c r="C20" t="s">
        <v>26</v>
      </c>
      <c r="D20" s="1">
        <v>26127</v>
      </c>
      <c r="E20" t="str">
        <f ca="1">IF(T_Données[[#This Row],[Date de naissance]]="","",DATEDIF(D20,TODAY(),"y")&amp;" ans, "&amp;DATEDIF(D20,TODAY(),"ym")&amp;" mois")</f>
        <v>46 ans, 11 mois</v>
      </c>
      <c r="F20" s="1">
        <v>42235</v>
      </c>
      <c r="H20" t="s">
        <v>10</v>
      </c>
      <c r="J20" s="1">
        <v>42237</v>
      </c>
      <c r="L20" s="1">
        <v>43116</v>
      </c>
    </row>
  </sheetData>
  <conditionalFormatting sqref="H8">
    <cfRule type="containsText" dxfId="23" priority="43" operator="containsText" text="clsc">
      <formula>NOT(ISERROR(SEARCH("clsc",H8)))</formula>
    </cfRule>
  </conditionalFormatting>
  <conditionalFormatting sqref="Q8:Q20 N8:O20">
    <cfRule type="containsText" dxfId="22" priority="41" operator="containsText" text="Fermé">
      <formula>NOT(ISERROR(SEARCH("Fermé",N8)))</formula>
    </cfRule>
  </conditionalFormatting>
  <conditionalFormatting sqref="Q8:Q20 N8:O20">
    <cfRule type="containsText" dxfId="21" priority="40" operator="containsText" text="Liste d'attente">
      <formula>NOT(ISERROR(SEARCH("Liste d'attente",N8)))</formula>
    </cfRule>
  </conditionalFormatting>
  <conditionalFormatting sqref="Q8:Q20 N8:O20">
    <cfRule type="cellIs" dxfId="20" priority="36" operator="equal">
      <formula>"Liste d'attente"</formula>
    </cfRule>
  </conditionalFormatting>
  <dataValidations count="2">
    <dataValidation type="list" allowBlank="1" showInputMessage="1" showErrorMessage="1" sqref="H10:H20">
      <formula1>s.priorité</formula1>
    </dataValidation>
    <dataValidation type="list" allowBlank="1" showInputMessage="1" showErrorMessage="1" sqref="M10:M20">
      <formula1>s.statut</formula1>
    </dataValidation>
  </dataValidations>
  <pageMargins left="0.70866141732283472" right="0.70866141732283472" top="0.74803149606299213" bottom="0.74803149606299213" header="0.31496062992125984" footer="0.31496062992125984"/>
  <pageSetup paperSize="17" scale="71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er_Data">
                <anchor moveWithCells="1" sizeWithCells="1">
                  <from>
                    <xdr:col>4</xdr:col>
                    <xdr:colOff>247650</xdr:colOff>
                    <xdr:row>2</xdr:row>
                    <xdr:rowOff>38100</xdr:rowOff>
                  </from>
                  <to>
                    <xdr:col>5</xdr:col>
                    <xdr:colOff>180975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set_Data">
                <anchor moveWithCells="1" sizeWithCells="1">
                  <from>
                    <xdr:col>6</xdr:col>
                    <xdr:colOff>247650</xdr:colOff>
                    <xdr:row>2</xdr:row>
                    <xdr:rowOff>38100</xdr:rowOff>
                  </from>
                  <to>
                    <xdr:col>7</xdr:col>
                    <xdr:colOff>171450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9:M10"/>
  <sheetViews>
    <sheetView showGridLines="0" zoomScaleNormal="100" workbookViewId="0">
      <selection activeCell="F4" sqref="F4"/>
    </sheetView>
  </sheetViews>
  <sheetFormatPr baseColWidth="10" defaultRowHeight="15" x14ac:dyDescent="0.25"/>
  <cols>
    <col min="1" max="1" width="22.28515625" customWidth="1"/>
    <col min="2" max="2" width="13.140625" bestFit="1" customWidth="1"/>
    <col min="3" max="3" width="22.28515625" customWidth="1"/>
    <col min="4" max="4" width="17" bestFit="1" customWidth="1"/>
    <col min="5" max="5" width="4.42578125" bestFit="1" customWidth="1"/>
    <col min="6" max="6" width="18.85546875" bestFit="1" customWidth="1"/>
    <col min="7" max="7" width="14.28515625" bestFit="1" customWidth="1"/>
    <col min="8" max="8" width="17.28515625" bestFit="1" customWidth="1"/>
    <col min="9" max="9" width="20.85546875" bestFit="1" customWidth="1"/>
    <col min="10" max="10" width="16.28515625" bestFit="1" customWidth="1"/>
    <col min="11" max="11" width="54.140625" customWidth="1"/>
    <col min="12" max="12" width="17.5703125" bestFit="1" customWidth="1"/>
    <col min="13" max="13" width="6.28515625" bestFit="1" customWidth="1"/>
    <col min="14" max="15" width="28.5703125" customWidth="1"/>
    <col min="17" max="17" width="28.5703125" customWidth="1"/>
  </cols>
  <sheetData>
    <row r="9" spans="1:13" ht="30" x14ac:dyDescent="0.25">
      <c r="A9" s="2" t="s">
        <v>4</v>
      </c>
      <c r="B9" s="2" t="s">
        <v>33</v>
      </c>
      <c r="C9" s="2" t="s">
        <v>34</v>
      </c>
      <c r="D9" s="2" t="s">
        <v>2</v>
      </c>
      <c r="E9" s="2" t="s">
        <v>30</v>
      </c>
      <c r="F9" s="2" t="s">
        <v>6</v>
      </c>
      <c r="G9" s="2" t="s">
        <v>3</v>
      </c>
      <c r="H9" s="2" t="s">
        <v>5</v>
      </c>
      <c r="I9" s="2" t="s">
        <v>0</v>
      </c>
      <c r="J9" s="2" t="s">
        <v>31</v>
      </c>
      <c r="K9" s="2" t="s">
        <v>32</v>
      </c>
      <c r="L9" s="2" t="s">
        <v>1</v>
      </c>
      <c r="M9" s="2" t="s">
        <v>28</v>
      </c>
    </row>
    <row r="10" spans="1:13" x14ac:dyDescent="0.25">
      <c r="D10" s="1"/>
      <c r="F10" s="1"/>
      <c r="J10" s="1"/>
      <c r="L10" s="1"/>
    </row>
  </sheetData>
  <conditionalFormatting sqref="H8">
    <cfRule type="containsText" dxfId="19" priority="10" operator="containsText" text="clsc">
      <formula>NOT(ISERROR(SEARCH("clsc",H8)))</formula>
    </cfRule>
  </conditionalFormatting>
  <conditionalFormatting sqref="N22:Q31 P21:Q21 N37:Q89 Q8:Q20 N8:O21">
    <cfRule type="containsText" dxfId="18" priority="9" operator="containsText" text="Fermé">
      <formula>NOT(ISERROR(SEARCH("Fermé",N8)))</formula>
    </cfRule>
  </conditionalFormatting>
  <conditionalFormatting sqref="N22:Q31 P21:Q21 N37:Q89 Q8:Q20 N8:O21">
    <cfRule type="containsText" dxfId="17" priority="8" operator="containsText" text="Liste d'attente">
      <formula>NOT(ISERROR(SEARCH("Liste d'attente",N8)))</formula>
    </cfRule>
  </conditionalFormatting>
  <conditionalFormatting sqref="N22:Q31 P21:Q21 N37:Q89 Q8:Q20 N8:O21">
    <cfRule type="cellIs" dxfId="16" priority="7" operator="equal">
      <formula>"Liste d'attente"</formula>
    </cfRule>
  </conditionalFormatting>
  <conditionalFormatting sqref="N32:Q32">
    <cfRule type="containsText" dxfId="15" priority="6" operator="containsText" text="Fermé">
      <formula>NOT(ISERROR(SEARCH("Fermé",N32)))</formula>
    </cfRule>
  </conditionalFormatting>
  <conditionalFormatting sqref="N32:Q32">
    <cfRule type="containsText" dxfId="14" priority="5" operator="containsText" text="Liste d'attente">
      <formula>NOT(ISERROR(SEARCH("Liste d'attente",N32)))</formula>
    </cfRule>
  </conditionalFormatting>
  <conditionalFormatting sqref="N32:Q32">
    <cfRule type="cellIs" dxfId="13" priority="4" operator="equal">
      <formula>"Liste d'attente"</formula>
    </cfRule>
  </conditionalFormatting>
  <conditionalFormatting sqref="N33:Q36">
    <cfRule type="containsText" dxfId="12" priority="3" operator="containsText" text="Fermé">
      <formula>NOT(ISERROR(SEARCH("Fermé",N33)))</formula>
    </cfRule>
  </conditionalFormatting>
  <conditionalFormatting sqref="N33:Q36">
    <cfRule type="containsText" dxfId="11" priority="2" operator="containsText" text="Liste d'attente">
      <formula>NOT(ISERROR(SEARCH("Liste d'attente",N33)))</formula>
    </cfRule>
  </conditionalFormatting>
  <conditionalFormatting sqref="N33:Q36">
    <cfRule type="cellIs" dxfId="10" priority="1" operator="equal">
      <formula>"Liste d'attente"</formula>
    </cfRule>
  </conditionalFormatting>
  <dataValidations count="2">
    <dataValidation type="list" allowBlank="1" showInputMessage="1" showErrorMessage="1" sqref="M10">
      <formula1>s.statut</formula1>
    </dataValidation>
    <dataValidation type="list" allowBlank="1" showInputMessage="1" showErrorMessage="1" sqref="H10">
      <formula1>s.priorité</formula1>
    </dataValidation>
  </dataValidations>
  <pageMargins left="0.70866141732283472" right="0.70866141732283472" top="0.74803149606299213" bottom="0.74803149606299213" header="0.31496062992125984" footer="0.31496062992125984"/>
  <pageSetup paperSize="17" scale="71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9:M10"/>
  <sheetViews>
    <sheetView showGridLines="0" tabSelected="1" topLeftCell="D1" zoomScaleNormal="100" workbookViewId="0">
      <selection activeCell="H20" sqref="H20"/>
    </sheetView>
  </sheetViews>
  <sheetFormatPr baseColWidth="10" defaultRowHeight="15" x14ac:dyDescent="0.25"/>
  <cols>
    <col min="1" max="1" width="10.5703125" bestFit="1" customWidth="1"/>
    <col min="2" max="2" width="13.140625" bestFit="1" customWidth="1"/>
    <col min="3" max="3" width="22.5703125" customWidth="1"/>
    <col min="4" max="4" width="17" bestFit="1" customWidth="1"/>
    <col min="5" max="5" width="4.42578125" bestFit="1" customWidth="1"/>
    <col min="6" max="6" width="18.85546875" bestFit="1" customWidth="1"/>
    <col min="7" max="7" width="14.28515625" bestFit="1" customWidth="1"/>
    <col min="8" max="8" width="17.28515625" bestFit="1" customWidth="1"/>
    <col min="9" max="9" width="20.85546875" bestFit="1" customWidth="1"/>
    <col min="10" max="10" width="16.28515625" bestFit="1" customWidth="1"/>
    <col min="11" max="11" width="19.85546875" bestFit="1" customWidth="1"/>
    <col min="12" max="12" width="17.5703125" bestFit="1" customWidth="1"/>
    <col min="13" max="13" width="6.28515625" bestFit="1" customWidth="1"/>
    <col min="14" max="15" width="28.5703125" customWidth="1"/>
    <col min="17" max="17" width="28.5703125" customWidth="1"/>
  </cols>
  <sheetData>
    <row r="9" spans="1:13" ht="30" x14ac:dyDescent="0.25">
      <c r="A9" s="2" t="s">
        <v>4</v>
      </c>
      <c r="B9" s="2" t="s">
        <v>33</v>
      </c>
      <c r="C9" s="2" t="s">
        <v>34</v>
      </c>
      <c r="D9" s="2" t="s">
        <v>2</v>
      </c>
      <c r="E9" s="2" t="s">
        <v>30</v>
      </c>
      <c r="F9" s="2" t="s">
        <v>6</v>
      </c>
      <c r="G9" s="2" t="s">
        <v>3</v>
      </c>
      <c r="H9" s="2" t="s">
        <v>5</v>
      </c>
      <c r="I9" s="2" t="s">
        <v>0</v>
      </c>
      <c r="J9" s="2" t="s">
        <v>31</v>
      </c>
      <c r="K9" s="2" t="s">
        <v>32</v>
      </c>
      <c r="L9" s="2" t="s">
        <v>1</v>
      </c>
      <c r="M9" s="2" t="s">
        <v>28</v>
      </c>
    </row>
    <row r="10" spans="1:13" x14ac:dyDescent="0.25">
      <c r="D10" s="1"/>
      <c r="F10" s="1"/>
      <c r="J10" s="1"/>
      <c r="L10" s="1"/>
    </row>
  </sheetData>
  <conditionalFormatting sqref="H8">
    <cfRule type="containsText" dxfId="9" priority="10" operator="containsText" text="clsc">
      <formula>NOT(ISERROR(SEARCH("clsc",H8)))</formula>
    </cfRule>
  </conditionalFormatting>
  <conditionalFormatting sqref="N22:Q31 P21:Q21 N37:Q89 Q8:Q20 N8:O21">
    <cfRule type="containsText" dxfId="8" priority="9" operator="containsText" text="Fermé">
      <formula>NOT(ISERROR(SEARCH("Fermé",N8)))</formula>
    </cfRule>
  </conditionalFormatting>
  <conditionalFormatting sqref="N22:Q31 P21:Q21 N37:Q89 Q8:Q20 N8:O21">
    <cfRule type="containsText" dxfId="7" priority="8" operator="containsText" text="Liste d'attente">
      <formula>NOT(ISERROR(SEARCH("Liste d'attente",N8)))</formula>
    </cfRule>
  </conditionalFormatting>
  <conditionalFormatting sqref="N22:Q31 P21:Q21 N37:Q89 Q8:Q20 N8:O21">
    <cfRule type="cellIs" dxfId="6" priority="7" operator="equal">
      <formula>"Liste d'attente"</formula>
    </cfRule>
  </conditionalFormatting>
  <conditionalFormatting sqref="N32:Q32">
    <cfRule type="containsText" dxfId="5" priority="6" operator="containsText" text="Fermé">
      <formula>NOT(ISERROR(SEARCH("Fermé",N32)))</formula>
    </cfRule>
  </conditionalFormatting>
  <conditionalFormatting sqref="N32:Q32">
    <cfRule type="containsText" dxfId="4" priority="5" operator="containsText" text="Liste d'attente">
      <formula>NOT(ISERROR(SEARCH("Liste d'attente",N32)))</formula>
    </cfRule>
  </conditionalFormatting>
  <conditionalFormatting sqref="N32:Q32">
    <cfRule type="cellIs" dxfId="3" priority="4" operator="equal">
      <formula>"Liste d'attente"</formula>
    </cfRule>
  </conditionalFormatting>
  <conditionalFormatting sqref="N33:Q36">
    <cfRule type="containsText" dxfId="2" priority="3" operator="containsText" text="Fermé">
      <formula>NOT(ISERROR(SEARCH("Fermé",N33)))</formula>
    </cfRule>
  </conditionalFormatting>
  <conditionalFormatting sqref="N33:Q36">
    <cfRule type="containsText" dxfId="1" priority="2" operator="containsText" text="Liste d'attente">
      <formula>NOT(ISERROR(SEARCH("Liste d'attente",N33)))</formula>
    </cfRule>
  </conditionalFormatting>
  <conditionalFormatting sqref="N33:Q36">
    <cfRule type="cellIs" dxfId="0" priority="1" operator="equal">
      <formula>"Liste d'attente"</formula>
    </cfRule>
  </conditionalFormatting>
  <dataValidations count="2">
    <dataValidation type="list" allowBlank="1" showInputMessage="1" showErrorMessage="1" sqref="M10">
      <formula1>s.statut</formula1>
    </dataValidation>
    <dataValidation type="list" allowBlank="1" showInputMessage="1" showErrorMessage="1" sqref="H10">
      <formula1>s.priorité</formula1>
    </dataValidation>
  </dataValidations>
  <pageMargins left="0.70866141732283472" right="0.70866141732283472" top="0.74803149606299213" bottom="0.74803149606299213" header="0.31496062992125984" footer="0.31496062992125984"/>
  <pageSetup paperSize="17" scale="71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showGridLines="0" workbookViewId="0">
      <selection activeCell="A2" sqref="A2:A5"/>
    </sheetView>
  </sheetViews>
  <sheetFormatPr baseColWidth="10" defaultRowHeight="15" x14ac:dyDescent="0.25"/>
  <cols>
    <col min="2" max="2" width="1.7109375" customWidth="1"/>
    <col min="4" max="4" width="1.7109375" customWidth="1"/>
    <col min="6" max="6" width="1.7109375" customWidth="1"/>
    <col min="8" max="8" width="1.7109375" customWidth="1"/>
  </cols>
  <sheetData>
    <row r="1" spans="1:3" x14ac:dyDescent="0.25">
      <c r="A1" t="s">
        <v>35</v>
      </c>
      <c r="C1" t="s">
        <v>28</v>
      </c>
    </row>
    <row r="2" spans="1:3" x14ac:dyDescent="0.25">
      <c r="A2" t="s">
        <v>10</v>
      </c>
      <c r="C2" t="s">
        <v>7</v>
      </c>
    </row>
    <row r="3" spans="1:3" x14ac:dyDescent="0.25">
      <c r="A3" t="s">
        <v>8</v>
      </c>
      <c r="C3" t="s">
        <v>29</v>
      </c>
    </row>
    <row r="4" spans="1:3" x14ac:dyDescent="0.25">
      <c r="A4" t="s">
        <v>9</v>
      </c>
      <c r="C4" t="s">
        <v>11</v>
      </c>
    </row>
    <row r="5" spans="1:3" x14ac:dyDescent="0.25">
      <c r="A5" t="s">
        <v>27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Dossiers</vt:lpstr>
      <vt:lpstr>Attente</vt:lpstr>
      <vt:lpstr>Ouvert</vt:lpstr>
      <vt:lpstr>Listes</vt:lpstr>
      <vt:lpstr>Attente!Impression_des_titres</vt:lpstr>
      <vt:lpstr>Dossiers!Impression_des_titres</vt:lpstr>
      <vt:lpstr>Ouvert!Impression_des_titres</vt:lpstr>
      <vt:lpstr>s.priorité</vt:lpstr>
      <vt:lpstr>s.statut</vt:lpstr>
    </vt:vector>
  </TitlesOfParts>
  <Company>CRDITED DE MONTREAL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Coutya</dc:creator>
  <cp:lastModifiedBy>Jean-Eric Pelouas</cp:lastModifiedBy>
  <cp:lastPrinted>2016-11-15T14:43:30Z</cp:lastPrinted>
  <dcterms:created xsi:type="dcterms:W3CDTF">2014-10-03T13:10:01Z</dcterms:created>
  <dcterms:modified xsi:type="dcterms:W3CDTF">2018-06-30T07:10:36Z</dcterms:modified>
</cp:coreProperties>
</file>