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slicers/slicer1.xml" ContentType="application/vnd.ms-excel.slicer+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drawings/drawing3.xml" ContentType="application/vnd.openxmlformats-officedocument.drawing+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hidePivotFieldList="1"/>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4000" windowHeight="9195" tabRatio="528"/>
  </bookViews>
  <sheets>
    <sheet name="Problème" sheetId="11" r:id="rId1"/>
    <sheet name="Graphs &amp; slicers" sheetId="7" r:id="rId2"/>
    <sheet name="Pivot slicer" sheetId="6" r:id="rId3"/>
    <sheet name="Working tab" sheetId="2" r:id="rId4"/>
    <sheet name="report1551359633628" sheetId="1" r:id="rId5"/>
  </sheets>
  <definedNames>
    <definedName name="_xlnm._FilterDatabase" localSheetId="4" hidden="1">report1551359633628!$A$1:$J$862</definedName>
    <definedName name="_xlnm._FilterDatabase" localSheetId="3" hidden="1">'Working tab'!$A$1:$I$862</definedName>
    <definedName name="Slicer_Account_Owner__Full_Name">#N/A</definedName>
    <definedName name="Slicer_Cut_off_year">#N/A</definedName>
    <definedName name="Slicer_Cycle_Name">#N/A</definedName>
    <definedName name="Slicer_Delivery_Channel">#N/A</definedName>
    <definedName name="Slicer_Sales_Manager_2__Full_Name1">#N/A</definedName>
  </definedNames>
  <calcPr calcId="162913"/>
  <pivotCaches>
    <pivotCache cacheId="0" r:id="rId6"/>
  </pivotCaches>
  <extLst>
    <ext xmlns:x14="http://schemas.microsoft.com/office/spreadsheetml/2009/9/main" uri="{BBE1A952-AA13-448e-AADC-164F8A28A991}">
      <x14:slicerCaches>
        <x14:slicerCache r:id="rId7"/>
        <x14:slicerCache r:id="rId8"/>
        <x14:slicerCache r:id="rId9"/>
        <x14:slicerCache r:id="rId10"/>
        <x14:slicerCache r:id="rId11"/>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O18" i="11" l="1"/>
  <c r="O19" i="11"/>
  <c r="S19" i="11" s="1"/>
  <c r="O20" i="11"/>
  <c r="S20" i="11" s="1"/>
  <c r="O21" i="11"/>
  <c r="S21" i="11" s="1"/>
  <c r="O22" i="11"/>
  <c r="S22" i="11" s="1"/>
  <c r="O23" i="11"/>
  <c r="O24" i="11"/>
  <c r="S24" i="11" s="1"/>
  <c r="O25" i="11"/>
  <c r="S25" i="11" s="1"/>
  <c r="O26" i="11"/>
  <c r="S26" i="11" s="1"/>
  <c r="O27" i="11"/>
  <c r="Q7" i="11"/>
  <c r="R7" i="11"/>
  <c r="S7" i="11"/>
  <c r="P7" i="11"/>
  <c r="M7" i="11"/>
  <c r="N7" i="11"/>
  <c r="O7" i="11"/>
  <c r="L7" i="11"/>
  <c r="S18" i="11"/>
  <c r="S23" i="11"/>
  <c r="S27" i="11"/>
  <c r="O9" i="11"/>
  <c r="S9" i="11" s="1"/>
  <c r="O10" i="11"/>
  <c r="S10" i="11" s="1"/>
  <c r="O11" i="11"/>
  <c r="S11" i="11" s="1"/>
  <c r="O12" i="11"/>
  <c r="S12" i="11" s="1"/>
  <c r="O13" i="11"/>
  <c r="S13" i="11" s="1"/>
  <c r="O14" i="11"/>
  <c r="S14" i="11" s="1"/>
  <c r="O15" i="11"/>
  <c r="S15" i="11" s="1"/>
  <c r="O16" i="11"/>
  <c r="S16" i="11" s="1"/>
  <c r="O17" i="11"/>
  <c r="S17" i="11" s="1"/>
  <c r="L9" i="11"/>
  <c r="P9" i="11" s="1"/>
  <c r="M9" i="11"/>
  <c r="Q9" i="11" s="1"/>
  <c r="N9" i="11"/>
  <c r="R9" i="11" s="1"/>
  <c r="L10" i="11"/>
  <c r="P10" i="11" s="1"/>
  <c r="M10" i="11"/>
  <c r="Q10" i="11" s="1"/>
  <c r="N10" i="11"/>
  <c r="R10" i="11" s="1"/>
  <c r="L11" i="11"/>
  <c r="P11" i="11" s="1"/>
  <c r="M11" i="11"/>
  <c r="Q11" i="11" s="1"/>
  <c r="N11" i="11"/>
  <c r="R11" i="11" s="1"/>
  <c r="L12" i="11"/>
  <c r="P12" i="11" s="1"/>
  <c r="M12" i="11"/>
  <c r="Q12" i="11" s="1"/>
  <c r="N12" i="11"/>
  <c r="R12" i="11" s="1"/>
  <c r="L13" i="11"/>
  <c r="P13" i="11" s="1"/>
  <c r="M13" i="11"/>
  <c r="Q13" i="11" s="1"/>
  <c r="N13" i="11"/>
  <c r="R13" i="11" s="1"/>
  <c r="L14" i="11"/>
  <c r="P14" i="11" s="1"/>
  <c r="M14" i="11"/>
  <c r="Q14" i="11" s="1"/>
  <c r="N14" i="11"/>
  <c r="R14" i="11" s="1"/>
  <c r="L15" i="11"/>
  <c r="P15" i="11" s="1"/>
  <c r="M15" i="11"/>
  <c r="Q15" i="11" s="1"/>
  <c r="N15" i="11"/>
  <c r="R15" i="11" s="1"/>
  <c r="L16" i="11"/>
  <c r="P16" i="11" s="1"/>
  <c r="M16" i="11"/>
  <c r="Q16" i="11" s="1"/>
  <c r="N16" i="11"/>
  <c r="R16" i="11" s="1"/>
  <c r="L17" i="11"/>
  <c r="P17" i="11" s="1"/>
  <c r="M17" i="11"/>
  <c r="Q17" i="11" s="1"/>
  <c r="N17" i="11"/>
  <c r="R17" i="11" s="1"/>
  <c r="L18" i="11"/>
  <c r="P18" i="11" s="1"/>
  <c r="M18" i="11"/>
  <c r="Q18" i="11" s="1"/>
  <c r="N18" i="11"/>
  <c r="R18" i="11" s="1"/>
  <c r="L19" i="11"/>
  <c r="P19" i="11" s="1"/>
  <c r="M19" i="11"/>
  <c r="Q19" i="11" s="1"/>
  <c r="N19" i="11"/>
  <c r="R19" i="11" s="1"/>
  <c r="L20" i="11"/>
  <c r="P20" i="11" s="1"/>
  <c r="M20" i="11"/>
  <c r="Q20" i="11" s="1"/>
  <c r="N20" i="11"/>
  <c r="R20" i="11" s="1"/>
  <c r="L21" i="11"/>
  <c r="P21" i="11" s="1"/>
  <c r="M21" i="11"/>
  <c r="Q21" i="11" s="1"/>
  <c r="N21" i="11"/>
  <c r="R21" i="11" s="1"/>
  <c r="L22" i="11"/>
  <c r="P22" i="11" s="1"/>
  <c r="M22" i="11"/>
  <c r="Q22" i="11" s="1"/>
  <c r="N22" i="11"/>
  <c r="R22" i="11" s="1"/>
  <c r="L23" i="11"/>
  <c r="P23" i="11" s="1"/>
  <c r="M23" i="11"/>
  <c r="Q23" i="11" s="1"/>
  <c r="N23" i="11"/>
  <c r="R23" i="11" s="1"/>
  <c r="L24" i="11"/>
  <c r="P24" i="11" s="1"/>
  <c r="M24" i="11"/>
  <c r="Q24" i="11" s="1"/>
  <c r="N24" i="11"/>
  <c r="R24" i="11" s="1"/>
  <c r="L25" i="11"/>
  <c r="P25" i="11" s="1"/>
  <c r="M25" i="11"/>
  <c r="Q25" i="11" s="1"/>
  <c r="N25" i="11"/>
  <c r="R25" i="11" s="1"/>
  <c r="L26" i="11"/>
  <c r="P26" i="11" s="1"/>
  <c r="M26" i="11"/>
  <c r="Q26" i="11" s="1"/>
  <c r="N26" i="11"/>
  <c r="R26" i="11" s="1"/>
  <c r="L27" i="11"/>
  <c r="P27" i="11" s="1"/>
  <c r="M27" i="11"/>
  <c r="Q27" i="11" s="1"/>
  <c r="N27" i="11"/>
  <c r="R27" i="11" s="1"/>
  <c r="O8" i="11"/>
  <c r="S8" i="11" s="1"/>
  <c r="M8" i="11"/>
  <c r="Q8" i="11" s="1"/>
  <c r="N8" i="11"/>
  <c r="R8" i="11" s="1"/>
  <c r="L8" i="11"/>
  <c r="P8" i="11" s="1"/>
  <c r="K8" i="11"/>
  <c r="K9" i="11"/>
  <c r="K10" i="11"/>
  <c r="K11" i="11"/>
  <c r="K12" i="11"/>
  <c r="K13" i="11"/>
  <c r="K14" i="11"/>
  <c r="K15" i="11"/>
  <c r="K16" i="11"/>
  <c r="K17" i="11"/>
  <c r="K18" i="11"/>
  <c r="K19" i="11"/>
  <c r="K20" i="11"/>
  <c r="K21" i="11"/>
  <c r="K22" i="11"/>
  <c r="K23" i="11"/>
  <c r="K24" i="11"/>
  <c r="K25" i="11"/>
  <c r="K26" i="11"/>
  <c r="K27" i="11"/>
  <c r="K7" i="11"/>
  <c r="L861" i="1" l="1"/>
  <c r="L860" i="1"/>
  <c r="L859" i="1"/>
  <c r="L858" i="1"/>
  <c r="L857" i="1"/>
  <c r="L856" i="1"/>
  <c r="L855" i="1"/>
  <c r="L854" i="1"/>
  <c r="L853" i="1"/>
  <c r="L852" i="1"/>
  <c r="L851" i="1"/>
  <c r="L850" i="1"/>
  <c r="L849" i="1"/>
  <c r="L848" i="1"/>
  <c r="L847" i="1"/>
  <c r="L846" i="1"/>
  <c r="L845" i="1"/>
  <c r="L844" i="1"/>
  <c r="L843" i="1"/>
  <c r="L842" i="1"/>
  <c r="L841" i="1"/>
  <c r="L840" i="1"/>
  <c r="L839" i="1"/>
  <c r="L838" i="1"/>
  <c r="L837" i="1"/>
  <c r="L836" i="1"/>
  <c r="L835" i="1"/>
  <c r="L834" i="1"/>
  <c r="L833" i="1"/>
  <c r="L832" i="1"/>
  <c r="L831" i="1"/>
  <c r="L830" i="1"/>
  <c r="L829" i="1"/>
  <c r="L828" i="1"/>
  <c r="L827" i="1"/>
  <c r="L826" i="1"/>
  <c r="L825" i="1"/>
  <c r="L824" i="1"/>
  <c r="L823" i="1"/>
  <c r="L822" i="1"/>
  <c r="L821" i="1"/>
  <c r="L820" i="1"/>
  <c r="L819" i="1"/>
  <c r="L818" i="1"/>
  <c r="L817" i="1"/>
  <c r="L816" i="1"/>
  <c r="L815" i="1"/>
  <c r="L814" i="1"/>
  <c r="L813" i="1"/>
  <c r="L812" i="1"/>
  <c r="L811" i="1"/>
  <c r="L810" i="1"/>
  <c r="L809" i="1"/>
  <c r="L808" i="1"/>
  <c r="L807" i="1"/>
  <c r="L806" i="1"/>
  <c r="L805" i="1"/>
  <c r="L804" i="1"/>
  <c r="L803" i="1"/>
  <c r="L802" i="1"/>
  <c r="L801" i="1"/>
  <c r="L800" i="1"/>
  <c r="L799" i="1"/>
  <c r="L798" i="1"/>
  <c r="L797" i="1"/>
  <c r="L796" i="1"/>
  <c r="L795" i="1"/>
  <c r="L794" i="1"/>
  <c r="L793" i="1"/>
  <c r="L792" i="1"/>
  <c r="L791" i="1"/>
  <c r="L790" i="1"/>
  <c r="L789" i="1"/>
  <c r="L788" i="1"/>
  <c r="L787" i="1"/>
  <c r="L786" i="1"/>
  <c r="L785" i="1"/>
  <c r="L784" i="1"/>
  <c r="L783" i="1"/>
  <c r="L782" i="1"/>
  <c r="L781" i="1"/>
  <c r="L780" i="1"/>
  <c r="L779" i="1"/>
  <c r="L778" i="1"/>
  <c r="L777" i="1"/>
  <c r="L776" i="1"/>
  <c r="L775" i="1"/>
  <c r="L774" i="1"/>
  <c r="L773" i="1"/>
  <c r="L772" i="1"/>
  <c r="L771" i="1"/>
  <c r="L770" i="1"/>
  <c r="L769" i="1"/>
  <c r="L768" i="1"/>
  <c r="L767" i="1"/>
  <c r="L766" i="1"/>
  <c r="L765" i="1"/>
  <c r="L764" i="1"/>
  <c r="L763" i="1"/>
  <c r="L762" i="1"/>
  <c r="L761" i="1"/>
  <c r="L760" i="1"/>
  <c r="L759" i="1"/>
  <c r="L758" i="1"/>
  <c r="L757" i="1"/>
  <c r="L756" i="1"/>
  <c r="L755" i="1"/>
  <c r="L754" i="1"/>
  <c r="L753" i="1"/>
  <c r="L752" i="1"/>
  <c r="L751" i="1"/>
  <c r="L750" i="1"/>
  <c r="L749" i="1"/>
  <c r="L748" i="1"/>
  <c r="L747" i="1"/>
  <c r="L746" i="1"/>
  <c r="L745" i="1"/>
  <c r="L744" i="1"/>
  <c r="L743" i="1"/>
  <c r="L742" i="1"/>
  <c r="L741" i="1"/>
  <c r="L740" i="1"/>
  <c r="L739" i="1"/>
  <c r="L738" i="1"/>
  <c r="L737" i="1"/>
  <c r="L736" i="1"/>
  <c r="L735" i="1"/>
  <c r="L734" i="1"/>
  <c r="L733" i="1"/>
  <c r="L732" i="1"/>
  <c r="L731" i="1"/>
  <c r="L730" i="1"/>
  <c r="L729" i="1"/>
  <c r="L728" i="1"/>
  <c r="L727" i="1"/>
  <c r="L726" i="1"/>
  <c r="L725" i="1"/>
  <c r="L724" i="1"/>
  <c r="L723" i="1"/>
  <c r="L722" i="1"/>
  <c r="L721" i="1"/>
  <c r="L720" i="1"/>
  <c r="L719" i="1"/>
  <c r="L718" i="1"/>
  <c r="L717" i="1"/>
  <c r="L716" i="1"/>
  <c r="L715" i="1"/>
  <c r="L714" i="1"/>
  <c r="L713" i="1"/>
  <c r="L712" i="1"/>
  <c r="L711" i="1"/>
  <c r="L710" i="1"/>
  <c r="L709" i="1"/>
  <c r="L708" i="1"/>
  <c r="L707" i="1"/>
  <c r="L706" i="1"/>
  <c r="L705" i="1"/>
  <c r="L704" i="1"/>
  <c r="L703" i="1"/>
  <c r="L702" i="1"/>
  <c r="L701" i="1"/>
  <c r="L700" i="1"/>
  <c r="L699" i="1"/>
  <c r="L698" i="1"/>
  <c r="L697" i="1"/>
  <c r="L696" i="1"/>
  <c r="L695" i="1"/>
  <c r="L694" i="1"/>
  <c r="L693" i="1"/>
  <c r="L692" i="1"/>
  <c r="L691" i="1"/>
  <c r="L690" i="1"/>
  <c r="L689" i="1"/>
  <c r="L688" i="1"/>
  <c r="L687" i="1"/>
  <c r="L686" i="1"/>
  <c r="L685" i="1"/>
  <c r="L684" i="1"/>
  <c r="L683" i="1"/>
  <c r="L682" i="1"/>
  <c r="L681" i="1"/>
  <c r="L680" i="1"/>
  <c r="L679" i="1"/>
  <c r="L678" i="1"/>
  <c r="L677" i="1"/>
  <c r="L676" i="1"/>
  <c r="L675" i="1"/>
  <c r="L674" i="1"/>
  <c r="L673" i="1"/>
  <c r="L672" i="1"/>
  <c r="L671" i="1"/>
  <c r="L670" i="1"/>
  <c r="L669" i="1"/>
  <c r="L668" i="1"/>
  <c r="L667" i="1"/>
  <c r="L666" i="1"/>
  <c r="L665" i="1"/>
  <c r="L664" i="1"/>
  <c r="L663" i="1"/>
  <c r="L662" i="1"/>
  <c r="L661" i="1"/>
  <c r="L660" i="1"/>
  <c r="L659" i="1"/>
  <c r="L658" i="1"/>
  <c r="L657" i="1"/>
  <c r="L656" i="1"/>
  <c r="L655" i="1"/>
  <c r="L654" i="1"/>
  <c r="L653" i="1"/>
  <c r="L652" i="1"/>
  <c r="L651" i="1"/>
  <c r="L650" i="1"/>
  <c r="L649" i="1"/>
  <c r="L648" i="1"/>
  <c r="L647" i="1"/>
  <c r="L646" i="1"/>
  <c r="L645" i="1"/>
  <c r="L644" i="1"/>
  <c r="L643" i="1"/>
  <c r="L642" i="1"/>
  <c r="L641" i="1"/>
  <c r="L640" i="1"/>
  <c r="L639" i="1"/>
  <c r="L638" i="1"/>
  <c r="L637" i="1"/>
  <c r="L636" i="1"/>
  <c r="L635" i="1"/>
  <c r="L634" i="1"/>
  <c r="L633" i="1"/>
  <c r="L632" i="1"/>
  <c r="L631" i="1"/>
  <c r="L630" i="1"/>
  <c r="L629" i="1"/>
  <c r="L628" i="1"/>
  <c r="L627" i="1"/>
  <c r="L626" i="1"/>
  <c r="L625" i="1"/>
  <c r="L624" i="1"/>
  <c r="L623" i="1"/>
  <c r="L622" i="1"/>
  <c r="L621" i="1"/>
  <c r="L620" i="1"/>
  <c r="L619" i="1"/>
  <c r="L618" i="1"/>
  <c r="L617" i="1"/>
  <c r="L616" i="1"/>
  <c r="L615" i="1"/>
  <c r="L614" i="1"/>
  <c r="L613" i="1"/>
  <c r="L612" i="1"/>
  <c r="L611" i="1"/>
  <c r="L610" i="1"/>
  <c r="L609" i="1"/>
  <c r="L608" i="1"/>
  <c r="L607" i="1"/>
  <c r="L606" i="1"/>
  <c r="L605" i="1"/>
  <c r="L604" i="1"/>
  <c r="L603" i="1"/>
  <c r="L602" i="1"/>
  <c r="L601" i="1"/>
  <c r="L600" i="1"/>
  <c r="L599" i="1"/>
  <c r="L598" i="1"/>
  <c r="L597" i="1"/>
  <c r="L596" i="1"/>
  <c r="L595" i="1"/>
  <c r="L594" i="1"/>
  <c r="L593" i="1"/>
  <c r="L592" i="1"/>
  <c r="L591" i="1"/>
  <c r="L590" i="1"/>
  <c r="L589" i="1"/>
  <c r="L588" i="1"/>
  <c r="L587" i="1"/>
  <c r="L586" i="1"/>
  <c r="L585" i="1"/>
  <c r="L584" i="1"/>
  <c r="L583" i="1"/>
  <c r="L582" i="1"/>
  <c r="L581" i="1"/>
  <c r="L580" i="1"/>
  <c r="L579" i="1"/>
  <c r="L578" i="1"/>
  <c r="L577" i="1"/>
  <c r="L576" i="1"/>
  <c r="L575" i="1"/>
  <c r="L574" i="1"/>
  <c r="L573" i="1"/>
  <c r="L572" i="1"/>
  <c r="L571" i="1"/>
  <c r="L570" i="1"/>
  <c r="L569" i="1"/>
  <c r="L568" i="1"/>
  <c r="L567" i="1"/>
  <c r="L566" i="1"/>
  <c r="L565" i="1"/>
  <c r="L564" i="1"/>
  <c r="L563" i="1"/>
  <c r="L562" i="1"/>
  <c r="L561" i="1"/>
  <c r="L560" i="1"/>
  <c r="L559" i="1"/>
  <c r="L558" i="1"/>
  <c r="L557" i="1"/>
  <c r="L556" i="1"/>
  <c r="L555" i="1"/>
  <c r="L554" i="1"/>
  <c r="L553" i="1"/>
  <c r="L552" i="1"/>
  <c r="L551" i="1"/>
  <c r="L550" i="1"/>
  <c r="L549" i="1"/>
  <c r="L548" i="1"/>
  <c r="L547" i="1"/>
  <c r="L546" i="1"/>
  <c r="L545" i="1"/>
  <c r="L544" i="1"/>
  <c r="L543" i="1"/>
  <c r="L542" i="1"/>
  <c r="L541" i="1"/>
  <c r="L540" i="1"/>
  <c r="L539" i="1"/>
  <c r="L538" i="1"/>
  <c r="L537" i="1"/>
  <c r="L536" i="1"/>
  <c r="L535" i="1"/>
  <c r="L534" i="1"/>
  <c r="L533" i="1"/>
  <c r="L532" i="1"/>
  <c r="L531" i="1"/>
  <c r="L530" i="1"/>
  <c r="L529" i="1"/>
  <c r="L528" i="1"/>
  <c r="L527" i="1"/>
  <c r="L526" i="1"/>
  <c r="L525" i="1"/>
  <c r="L524" i="1"/>
  <c r="L523" i="1"/>
  <c r="L522" i="1"/>
  <c r="L521" i="1"/>
  <c r="L520" i="1"/>
  <c r="L519" i="1"/>
  <c r="L518" i="1"/>
  <c r="L517" i="1"/>
  <c r="L516" i="1"/>
  <c r="L515" i="1"/>
  <c r="L514" i="1"/>
  <c r="L513" i="1"/>
  <c r="L512" i="1"/>
  <c r="L511" i="1"/>
  <c r="L510" i="1"/>
  <c r="L509" i="1"/>
  <c r="L508" i="1"/>
  <c r="L507" i="1"/>
  <c r="L506" i="1"/>
  <c r="L505" i="1"/>
  <c r="L504" i="1"/>
  <c r="L503" i="1"/>
  <c r="L502" i="1"/>
  <c r="L501" i="1"/>
  <c r="L500" i="1"/>
  <c r="L499" i="1"/>
  <c r="L498" i="1"/>
  <c r="L497" i="1"/>
  <c r="L496" i="1"/>
  <c r="L495" i="1"/>
  <c r="L494" i="1"/>
  <c r="L493" i="1"/>
  <c r="L492" i="1"/>
  <c r="L491" i="1"/>
  <c r="L490" i="1"/>
  <c r="L489" i="1"/>
  <c r="L488" i="1"/>
  <c r="L487" i="1"/>
  <c r="L486" i="1"/>
  <c r="L485" i="1"/>
  <c r="L484" i="1"/>
  <c r="L483" i="1"/>
  <c r="L482" i="1"/>
  <c r="L481" i="1"/>
  <c r="L480" i="1"/>
  <c r="L479" i="1"/>
  <c r="L478" i="1"/>
  <c r="L477" i="1"/>
  <c r="L476" i="1"/>
  <c r="L475" i="1"/>
  <c r="L474" i="1"/>
  <c r="L473" i="1"/>
  <c r="L472" i="1"/>
  <c r="L471" i="1"/>
  <c r="L470" i="1"/>
  <c r="L469" i="1"/>
  <c r="L468" i="1"/>
  <c r="L467" i="1"/>
  <c r="L466" i="1"/>
  <c r="L465" i="1"/>
  <c r="L464" i="1"/>
  <c r="L463" i="1"/>
  <c r="L462" i="1"/>
  <c r="L461" i="1"/>
  <c r="L460" i="1"/>
  <c r="L459" i="1"/>
  <c r="L458" i="1"/>
  <c r="L457" i="1"/>
  <c r="L456" i="1"/>
  <c r="L455" i="1"/>
  <c r="L454" i="1"/>
  <c r="L453" i="1"/>
  <c r="L452" i="1"/>
  <c r="L451" i="1"/>
  <c r="L450" i="1"/>
  <c r="L449" i="1"/>
  <c r="L448" i="1"/>
  <c r="L447" i="1"/>
  <c r="L446" i="1"/>
  <c r="L445" i="1"/>
  <c r="L444" i="1"/>
  <c r="L443" i="1"/>
  <c r="L442" i="1"/>
  <c r="L441" i="1"/>
  <c r="L440" i="1"/>
  <c r="L439" i="1"/>
  <c r="L438" i="1"/>
  <c r="L437" i="1"/>
  <c r="L436" i="1"/>
  <c r="L435" i="1"/>
  <c r="L434" i="1"/>
  <c r="L433" i="1"/>
  <c r="L432" i="1"/>
  <c r="L431" i="1"/>
  <c r="L430" i="1"/>
  <c r="L429" i="1"/>
  <c r="L428" i="1"/>
  <c r="L427" i="1"/>
  <c r="L426" i="1"/>
  <c r="L425" i="1"/>
  <c r="L424" i="1"/>
  <c r="L423" i="1"/>
  <c r="L422" i="1"/>
  <c r="L421" i="1"/>
  <c r="L420" i="1"/>
  <c r="L419" i="1"/>
  <c r="L418" i="1"/>
  <c r="L417" i="1"/>
  <c r="L416" i="1"/>
  <c r="L415" i="1"/>
  <c r="L414" i="1"/>
  <c r="L413" i="1"/>
  <c r="L412" i="1"/>
  <c r="L411" i="1"/>
  <c r="L410" i="1"/>
  <c r="L409" i="1"/>
  <c r="L408" i="1"/>
  <c r="L407" i="1"/>
  <c r="L406" i="1"/>
  <c r="L405" i="1"/>
  <c r="L404" i="1"/>
  <c r="L403" i="1"/>
  <c r="L402" i="1"/>
  <c r="L401" i="1"/>
  <c r="L400" i="1"/>
  <c r="L399" i="1"/>
  <c r="L398" i="1"/>
  <c r="L397" i="1"/>
  <c r="L396" i="1"/>
  <c r="L395" i="1"/>
  <c r="L394" i="1"/>
  <c r="L393" i="1"/>
  <c r="L392" i="1"/>
  <c r="L391" i="1"/>
  <c r="L390" i="1"/>
  <c r="L389" i="1"/>
  <c r="L388" i="1"/>
  <c r="L387" i="1"/>
  <c r="L386" i="1"/>
  <c r="L385" i="1"/>
  <c r="L384" i="1"/>
  <c r="L383" i="1"/>
  <c r="L382" i="1"/>
  <c r="L381" i="1"/>
  <c r="L380" i="1"/>
  <c r="L379" i="1"/>
  <c r="L378" i="1"/>
  <c r="L377" i="1"/>
  <c r="L376" i="1"/>
  <c r="L375" i="1"/>
  <c r="L374" i="1"/>
  <c r="L373" i="1"/>
  <c r="L372" i="1"/>
  <c r="L371" i="1"/>
  <c r="L370" i="1"/>
  <c r="L369" i="1"/>
  <c r="L368" i="1"/>
  <c r="L367" i="1"/>
  <c r="L366" i="1"/>
  <c r="L365" i="1"/>
  <c r="L364" i="1"/>
  <c r="L363" i="1"/>
  <c r="L362" i="1"/>
  <c r="L361" i="1"/>
  <c r="L360" i="1"/>
  <c r="L359" i="1"/>
  <c r="L358" i="1"/>
  <c r="L357" i="1"/>
  <c r="L356" i="1"/>
  <c r="L355" i="1"/>
  <c r="L354" i="1"/>
  <c r="L353" i="1"/>
  <c r="L352" i="1"/>
  <c r="L351" i="1"/>
  <c r="L350" i="1"/>
  <c r="L349" i="1"/>
  <c r="L348" i="1"/>
  <c r="L347" i="1"/>
  <c r="L346" i="1"/>
  <c r="L345" i="1"/>
  <c r="L344" i="1"/>
  <c r="L343" i="1"/>
  <c r="L342" i="1"/>
  <c r="L341" i="1"/>
  <c r="L340" i="1"/>
  <c r="L339" i="1"/>
  <c r="L338" i="1"/>
  <c r="L337" i="1"/>
  <c r="L336" i="1"/>
  <c r="L335" i="1"/>
  <c r="L334" i="1"/>
  <c r="L333" i="1"/>
  <c r="L332" i="1"/>
  <c r="L331" i="1"/>
  <c r="L330" i="1"/>
  <c r="L329" i="1"/>
  <c r="L328" i="1"/>
  <c r="L327" i="1"/>
  <c r="L326" i="1"/>
  <c r="L325" i="1"/>
  <c r="L324" i="1"/>
  <c r="L323" i="1"/>
  <c r="L322" i="1"/>
  <c r="L321" i="1"/>
  <c r="L320" i="1"/>
  <c r="L319" i="1"/>
  <c r="L318" i="1"/>
  <c r="L317" i="1"/>
  <c r="L316" i="1"/>
  <c r="L315" i="1"/>
  <c r="L314" i="1"/>
  <c r="L313" i="1"/>
  <c r="L312" i="1"/>
  <c r="L311" i="1"/>
  <c r="L310" i="1"/>
  <c r="L309" i="1"/>
  <c r="L308" i="1"/>
  <c r="L307" i="1"/>
  <c r="L306" i="1"/>
  <c r="L305" i="1"/>
  <c r="L304" i="1"/>
  <c r="L303" i="1"/>
  <c r="L302" i="1"/>
  <c r="L301" i="1"/>
  <c r="L300" i="1"/>
  <c r="L299" i="1"/>
  <c r="L298" i="1"/>
  <c r="L297" i="1"/>
  <c r="L296" i="1"/>
  <c r="L295" i="1"/>
  <c r="L294" i="1"/>
  <c r="L293" i="1"/>
  <c r="L292" i="1"/>
  <c r="L291" i="1"/>
  <c r="L290" i="1"/>
  <c r="L289" i="1"/>
  <c r="L288" i="1"/>
  <c r="L287" i="1"/>
  <c r="L286" i="1"/>
  <c r="L285" i="1"/>
  <c r="L284" i="1"/>
  <c r="L283" i="1"/>
  <c r="L282" i="1"/>
  <c r="L281" i="1"/>
  <c r="L280" i="1"/>
  <c r="L279" i="1"/>
  <c r="L278" i="1"/>
  <c r="L277" i="1"/>
  <c r="L276" i="1"/>
  <c r="L275" i="1"/>
  <c r="L274" i="1"/>
  <c r="L273" i="1"/>
  <c r="L272" i="1"/>
  <c r="L271" i="1"/>
  <c r="L270" i="1"/>
  <c r="L269" i="1"/>
  <c r="L268" i="1"/>
  <c r="L267" i="1"/>
  <c r="L266" i="1"/>
  <c r="L265" i="1"/>
  <c r="L264" i="1"/>
  <c r="L263" i="1"/>
  <c r="L262" i="1"/>
  <c r="L261" i="1"/>
  <c r="L260" i="1"/>
  <c r="L259" i="1"/>
  <c r="L258" i="1"/>
  <c r="L257" i="1"/>
  <c r="L256" i="1"/>
  <c r="L255" i="1"/>
  <c r="L254" i="1"/>
  <c r="L253" i="1"/>
  <c r="L252" i="1"/>
  <c r="L251" i="1"/>
  <c r="L250" i="1"/>
  <c r="L249" i="1"/>
  <c r="L248" i="1"/>
  <c r="L247" i="1"/>
  <c r="L246" i="1"/>
  <c r="L245" i="1"/>
  <c r="L244" i="1"/>
  <c r="L243" i="1"/>
  <c r="L242" i="1"/>
  <c r="L241" i="1"/>
  <c r="L240" i="1"/>
  <c r="L239" i="1"/>
  <c r="L238" i="1"/>
  <c r="L237" i="1"/>
  <c r="L236" i="1"/>
  <c r="L235" i="1"/>
  <c r="L234" i="1"/>
  <c r="L233" i="1"/>
  <c r="L232" i="1"/>
  <c r="L231" i="1"/>
  <c r="L230" i="1"/>
  <c r="L229" i="1"/>
  <c r="L228" i="1"/>
  <c r="L227" i="1"/>
  <c r="L226" i="1"/>
  <c r="L225" i="1"/>
  <c r="L224" i="1"/>
  <c r="L223" i="1"/>
  <c r="L222" i="1"/>
  <c r="L221" i="1"/>
  <c r="L220" i="1"/>
  <c r="L219" i="1"/>
  <c r="L218" i="1"/>
  <c r="L217" i="1"/>
  <c r="L216" i="1"/>
  <c r="L215" i="1"/>
  <c r="L214" i="1"/>
  <c r="L213" i="1"/>
  <c r="L212" i="1"/>
  <c r="L211" i="1"/>
  <c r="L210" i="1"/>
  <c r="L209" i="1"/>
  <c r="L208" i="1"/>
  <c r="L207" i="1"/>
  <c r="L206" i="1"/>
  <c r="L205" i="1"/>
  <c r="L204" i="1"/>
  <c r="L203" i="1"/>
  <c r="L202" i="1"/>
  <c r="L201" i="1"/>
  <c r="L200" i="1"/>
  <c r="L199" i="1"/>
  <c r="L198" i="1"/>
  <c r="L197" i="1"/>
  <c r="L196" i="1"/>
  <c r="L195" i="1"/>
  <c r="L194" i="1"/>
  <c r="L193" i="1"/>
  <c r="L192" i="1"/>
  <c r="L191" i="1"/>
  <c r="L190" i="1"/>
  <c r="L189" i="1"/>
  <c r="L188" i="1"/>
  <c r="L187" i="1"/>
  <c r="L186" i="1"/>
  <c r="L185" i="1"/>
  <c r="L184" i="1"/>
  <c r="L183" i="1"/>
  <c r="L182" i="1"/>
  <c r="L181" i="1"/>
  <c r="L180" i="1"/>
  <c r="L179" i="1"/>
  <c r="L178" i="1"/>
  <c r="L177" i="1"/>
  <c r="L176" i="1"/>
  <c r="L175" i="1"/>
  <c r="L174" i="1"/>
  <c r="L173" i="1"/>
  <c r="L172" i="1"/>
  <c r="L171" i="1"/>
  <c r="L170" i="1"/>
  <c r="L169" i="1"/>
  <c r="L168" i="1"/>
  <c r="L167" i="1"/>
  <c r="L166" i="1"/>
  <c r="L165" i="1"/>
  <c r="L164" i="1"/>
  <c r="L163" i="1"/>
  <c r="L162" i="1"/>
  <c r="L161" i="1"/>
  <c r="L160" i="1"/>
  <c r="L159" i="1"/>
  <c r="L158" i="1"/>
  <c r="L157" i="1"/>
  <c r="L156" i="1"/>
  <c r="L155" i="1"/>
  <c r="L154" i="1"/>
  <c r="L153" i="1"/>
  <c r="L152" i="1"/>
  <c r="L151" i="1"/>
  <c r="L150" i="1"/>
  <c r="L149" i="1"/>
  <c r="L148" i="1"/>
  <c r="L147" i="1"/>
  <c r="L146" i="1"/>
  <c r="L145" i="1"/>
  <c r="L144" i="1"/>
  <c r="L143" i="1"/>
  <c r="L142" i="1"/>
  <c r="L141" i="1"/>
  <c r="L140" i="1"/>
  <c r="L139" i="1"/>
  <c r="L138" i="1"/>
  <c r="L137" i="1"/>
  <c r="L136" i="1"/>
  <c r="L135" i="1"/>
  <c r="L134" i="1"/>
  <c r="L133" i="1"/>
  <c r="L132" i="1"/>
  <c r="L131" i="1"/>
  <c r="L130" i="1"/>
  <c r="L129" i="1"/>
  <c r="L128" i="1"/>
  <c r="L127" i="1"/>
  <c r="L126" i="1"/>
  <c r="L125" i="1"/>
  <c r="L124" i="1"/>
  <c r="L123" i="1"/>
  <c r="L122" i="1"/>
  <c r="L121" i="1"/>
  <c r="L120" i="1"/>
  <c r="L119" i="1"/>
  <c r="L118" i="1"/>
  <c r="L117" i="1"/>
  <c r="L116" i="1"/>
  <c r="L115" i="1"/>
  <c r="L114" i="1"/>
  <c r="L113" i="1"/>
  <c r="L112" i="1"/>
  <c r="L111" i="1"/>
  <c r="L110" i="1"/>
  <c r="L109" i="1"/>
  <c r="L108" i="1"/>
  <c r="L107" i="1"/>
  <c r="L106" i="1"/>
  <c r="L105" i="1"/>
  <c r="L104" i="1"/>
  <c r="L103" i="1"/>
  <c r="L102" i="1"/>
  <c r="L101" i="1"/>
  <c r="L100" i="1"/>
  <c r="L99" i="1"/>
  <c r="L98" i="1"/>
  <c r="L97" i="1"/>
  <c r="L96" i="1"/>
  <c r="L95" i="1"/>
  <c r="L94" i="1"/>
  <c r="L93" i="1"/>
  <c r="L92" i="1"/>
  <c r="L91" i="1"/>
  <c r="L90" i="1"/>
  <c r="L89" i="1"/>
  <c r="L88" i="1"/>
  <c r="L87" i="1"/>
  <c r="L86" i="1"/>
  <c r="L85" i="1"/>
  <c r="L84" i="1"/>
  <c r="L83" i="1"/>
  <c r="L82" i="1"/>
  <c r="L81" i="1"/>
  <c r="L80" i="1"/>
  <c r="L79" i="1"/>
  <c r="L78" i="1"/>
  <c r="L77" i="1"/>
  <c r="L76" i="1"/>
  <c r="L75" i="1"/>
  <c r="L74" i="1"/>
  <c r="L73" i="1"/>
  <c r="L72" i="1"/>
  <c r="L71" i="1"/>
  <c r="L70" i="1"/>
  <c r="L69" i="1"/>
  <c r="L68" i="1"/>
  <c r="L67" i="1"/>
  <c r="L66" i="1"/>
  <c r="L65" i="1"/>
  <c r="L64" i="1"/>
  <c r="L63" i="1"/>
  <c r="L62" i="1"/>
  <c r="L61" i="1"/>
  <c r="L60" i="1"/>
  <c r="L59" i="1"/>
  <c r="L58" i="1"/>
  <c r="L57" i="1"/>
  <c r="L56" i="1"/>
  <c r="L55" i="1"/>
  <c r="L54" i="1"/>
  <c r="L53" i="1"/>
  <c r="L52" i="1"/>
  <c r="L51" i="1"/>
  <c r="L50" i="1"/>
  <c r="L49" i="1"/>
  <c r="L48" i="1"/>
  <c r="L47" i="1"/>
  <c r="L46" i="1"/>
  <c r="L45" i="1"/>
  <c r="L44" i="1"/>
  <c r="L43" i="1"/>
  <c r="L42" i="1"/>
  <c r="L41" i="1"/>
  <c r="L40" i="1"/>
  <c r="L39" i="1"/>
  <c r="L38" i="1"/>
  <c r="L37" i="1"/>
  <c r="L36" i="1"/>
  <c r="L35" i="1"/>
  <c r="L34" i="1"/>
  <c r="L33" i="1"/>
  <c r="L32" i="1"/>
  <c r="L31" i="1"/>
  <c r="L30" i="1"/>
  <c r="L29" i="1"/>
  <c r="L28" i="1"/>
  <c r="L27" i="1"/>
  <c r="L26" i="1"/>
  <c r="L25" i="1"/>
  <c r="L24" i="1"/>
  <c r="L23" i="1"/>
  <c r="L22" i="1"/>
  <c r="L21" i="1"/>
  <c r="L20" i="1"/>
  <c r="L19" i="1"/>
  <c r="L18" i="1"/>
  <c r="L17" i="1"/>
  <c r="L16" i="1"/>
  <c r="L15" i="1"/>
  <c r="L14" i="1"/>
  <c r="L13" i="1"/>
  <c r="L12" i="1"/>
  <c r="L11" i="1"/>
  <c r="L10" i="1"/>
  <c r="L9" i="1"/>
  <c r="L8" i="1"/>
  <c r="L7" i="1"/>
  <c r="L6" i="1"/>
  <c r="L5" i="1"/>
  <c r="L4" i="1"/>
  <c r="L3" i="1"/>
  <c r="L2" i="1"/>
</calcChain>
</file>

<file path=xl/sharedStrings.xml><?xml version="1.0" encoding="utf-8"?>
<sst xmlns="http://schemas.openxmlformats.org/spreadsheetml/2006/main" count="14810" uniqueCount="135">
  <si>
    <t>Delivery Channel</t>
  </si>
  <si>
    <t>Account Owner: Full Name</t>
  </si>
  <si>
    <t>Opportunity Owner: Full Name</t>
  </si>
  <si>
    <t>Sales Manager 2: Full Name</t>
  </si>
  <si>
    <t>Close Date</t>
  </si>
  <si>
    <t>Cycle Name</t>
  </si>
  <si>
    <t>100% Revenue</t>
  </si>
  <si>
    <t>Digital</t>
  </si>
  <si>
    <t>FR_C2_2017</t>
  </si>
  <si>
    <t>FR_C5_2017</t>
  </si>
  <si>
    <t>FR_C4_2018</t>
  </si>
  <si>
    <t>FR_C5_2016</t>
  </si>
  <si>
    <t>FR_C4_2017</t>
  </si>
  <si>
    <t>FR_C3_2018</t>
  </si>
  <si>
    <t>FR_C3_2019</t>
  </si>
  <si>
    <t>FR_C1_2017</t>
  </si>
  <si>
    <t>FR_C3_2017</t>
  </si>
  <si>
    <t>Drive</t>
  </si>
  <si>
    <t>FR_C5_2018</t>
  </si>
  <si>
    <t>FR_C1_2018</t>
  </si>
  <si>
    <t>FR_C1_2019</t>
  </si>
  <si>
    <t>FR_C4_2019</t>
  </si>
  <si>
    <t>FR_C5_2019</t>
  </si>
  <si>
    <t>FR_C3_2016</t>
  </si>
  <si>
    <t>FR_C2_2018</t>
  </si>
  <si>
    <t>FR_C2_2019</t>
  </si>
  <si>
    <t>FR_C1_2016</t>
  </si>
  <si>
    <t>FR_C4_2016</t>
  </si>
  <si>
    <t>FR_C2_2016</t>
  </si>
  <si>
    <t>Cut-off year</t>
  </si>
  <si>
    <t>FY16</t>
  </si>
  <si>
    <t>FY17</t>
  </si>
  <si>
    <t>FY18</t>
  </si>
  <si>
    <t>FY19</t>
  </si>
  <si>
    <t>juin-2015</t>
  </si>
  <si>
    <t>juil-2015</t>
  </si>
  <si>
    <t>sept-2015</t>
  </si>
  <si>
    <t>oct-2015</t>
  </si>
  <si>
    <t>nov-2015</t>
  </si>
  <si>
    <t>déc-2015</t>
  </si>
  <si>
    <t>janv-2016</t>
  </si>
  <si>
    <t>juil-2016</t>
  </si>
  <si>
    <t>juin-2016</t>
  </si>
  <si>
    <t>août-2016</t>
  </si>
  <si>
    <t>sept-2016</t>
  </si>
  <si>
    <t>oct-2016</t>
  </si>
  <si>
    <t>nov-2016</t>
  </si>
  <si>
    <t>déc-2016</t>
  </si>
  <si>
    <t>janv-2017</t>
  </si>
  <si>
    <t>juin-2017</t>
  </si>
  <si>
    <t>juil-2017</t>
  </si>
  <si>
    <t>sept-2017</t>
  </si>
  <si>
    <t>oct-2017</t>
  </si>
  <si>
    <t>nov-2017</t>
  </si>
  <si>
    <t>déc-2017</t>
  </si>
  <si>
    <t>janv-2018</t>
  </si>
  <si>
    <t>juil-2018</t>
  </si>
  <si>
    <t>août-2018</t>
  </si>
  <si>
    <t>sept-2018</t>
  </si>
  <si>
    <t>oct-2018</t>
  </si>
  <si>
    <t>nov-2018</t>
  </si>
  <si>
    <t>déc-2018</t>
  </si>
  <si>
    <t>janv-2019</t>
  </si>
  <si>
    <t>févr-2016</t>
  </si>
  <si>
    <t>mars-2016</t>
  </si>
  <si>
    <t>févr-2017</t>
  </si>
  <si>
    <t>mars-2017</t>
  </si>
  <si>
    <t>avr-2017</t>
  </si>
  <si>
    <t>févr-2018</t>
  </si>
  <si>
    <t>mars-2018</t>
  </si>
  <si>
    <t>févr-2019</t>
  </si>
  <si>
    <t>avr-2016</t>
  </si>
  <si>
    <t>mai-2016</t>
  </si>
  <si>
    <t>mai-2017</t>
  </si>
  <si>
    <t>avr-2018</t>
  </si>
  <si>
    <t>mai-2018</t>
  </si>
  <si>
    <t>août-2017</t>
  </si>
  <si>
    <t>juin-2018</t>
  </si>
  <si>
    <t>août-2015</t>
  </si>
  <si>
    <t>Closed month</t>
  </si>
  <si>
    <t>juin N-1</t>
  </si>
  <si>
    <t>juil N-1</t>
  </si>
  <si>
    <t>sept N-1</t>
  </si>
  <si>
    <t>oct N-1</t>
  </si>
  <si>
    <t>nov N-1</t>
  </si>
  <si>
    <t>déc N-1</t>
  </si>
  <si>
    <t>août N-1</t>
  </si>
  <si>
    <t>janv N</t>
  </si>
  <si>
    <t>juil N</t>
  </si>
  <si>
    <t>févr N</t>
  </si>
  <si>
    <t>mars N</t>
  </si>
  <si>
    <t>avr N</t>
  </si>
  <si>
    <t>mai N</t>
  </si>
  <si>
    <t>juin N</t>
  </si>
  <si>
    <t>sept N</t>
  </si>
  <si>
    <t>déc N</t>
  </si>
  <si>
    <t>août N</t>
  </si>
  <si>
    <t>oct N</t>
  </si>
  <si>
    <t>nov N</t>
  </si>
  <si>
    <t>mai N-1</t>
  </si>
  <si>
    <t>Closed month 2</t>
  </si>
  <si>
    <t>Column Labels</t>
  </si>
  <si>
    <t>(All)</t>
  </si>
  <si>
    <t>Row Labels</t>
  </si>
  <si>
    <t>Cumulative</t>
  </si>
  <si>
    <t>Cumulative bkgs</t>
  </si>
  <si>
    <t>Bkgs</t>
  </si>
  <si>
    <t>KIYIeX DItIYYeIY</t>
  </si>
  <si>
    <t>TIThQXIe GQIX</t>
  </si>
  <si>
    <t>QYIce BEeYYe</t>
  </si>
  <si>
    <t>KIYIeX CQdIE</t>
  </si>
  <si>
    <t>CYQIdIQ YEIiXIei</t>
  </si>
  <si>
    <t>QXXe-CYQIie iEIbIX</t>
  </si>
  <si>
    <t>VIXceXt CEidEYeQXI</t>
  </si>
  <si>
    <t>CQiEYIXe CedEt</t>
  </si>
  <si>
    <t>QYIcIQ ChQbiEY</t>
  </si>
  <si>
    <t>QgQthe CEIdeit</t>
  </si>
  <si>
    <t>IYQX BeXQiiEche</t>
  </si>
  <si>
    <t>VQYeiIQX YeIdXei</t>
  </si>
  <si>
    <t>CYQIie iQvIX</t>
  </si>
  <si>
    <t>YEYQ iEIx</t>
  </si>
  <si>
    <t>QIeXtIX BQiiQt</t>
  </si>
  <si>
    <t>YQIiQ CQIYYEIey</t>
  </si>
  <si>
    <t>XQthQYIe TEppep</t>
  </si>
  <si>
    <t>YQIiQ ptIiXepQXX</t>
  </si>
  <si>
    <t>KeQX YiQXcEIp iEIppeQI</t>
  </si>
  <si>
    <t>TiIptQX GeEYYiEy</t>
  </si>
  <si>
    <t>EYIvIei YIpCH</t>
  </si>
  <si>
    <t>TIeiie BYQpcE</t>
  </si>
  <si>
    <t>XIcEYQp DEIpe</t>
  </si>
  <si>
    <t>iQThQëY pIpEX</t>
  </si>
  <si>
    <t>pQgQYIGIbEIi</t>
  </si>
  <si>
    <t>Bookings</t>
  </si>
  <si>
    <t>(Tous)</t>
  </si>
  <si>
    <t>Values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</si>
</sst>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 _€_-;\-* #,##0.00\ _€_-;_-* &quot;-&quot;??\ _€_-;_-@_-"/>
    <numFmt numFmtId="164" formatCode="_-* #,##0\ _€_-;\-* #,##0\ _€_-;_-* &quot;-&quot;??\ _€_-;_-@_-"/>
  </numFmts>
  <fonts count="18"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4">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3">
    <xf numFmtId="0" fontId="0" fillId="0" borderId="0"/>
    <xf numFmtId="43" fontId="1" fillId="0" borderId="0" applyFont="0" applyFill="0" applyBorder="0" applyAlignment="0" applyProtection="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15">
    <xf numFmtId="0" fontId="0" fillId="0" borderId="0" xfId="0"/>
    <xf numFmtId="0" fontId="16" fillId="0" borderId="0" xfId="0" applyFont="1" applyAlignment="1">
      <alignment horizontal="center" vertical="center" wrapText="1"/>
    </xf>
    <xf numFmtId="49" fontId="0" fillId="0" borderId="0" xfId="0" applyNumberFormat="1" applyAlignment="1">
      <alignment wrapText="1"/>
    </xf>
    <xf numFmtId="14" fontId="0" fillId="0" borderId="0" xfId="0" applyNumberFormat="1" applyAlignment="1">
      <alignment horizontal="right" wrapText="1"/>
    </xf>
    <xf numFmtId="164" fontId="16" fillId="0" borderId="0" xfId="1" applyNumberFormat="1" applyFont="1" applyAlignment="1">
      <alignment horizontal="center" vertical="center" wrapText="1"/>
    </xf>
    <xf numFmtId="164" fontId="0" fillId="0" borderId="0" xfId="1" applyNumberFormat="1" applyFont="1" applyAlignment="1">
      <alignment horizontal="right" wrapText="1"/>
    </xf>
    <xf numFmtId="164" fontId="0" fillId="0" borderId="0" xfId="1" applyNumberFormat="1" applyFont="1"/>
    <xf numFmtId="0" fontId="0" fillId="0" borderId="0" xfId="0" pivotButton="1"/>
    <xf numFmtId="0" fontId="0" fillId="0" borderId="0" xfId="0" applyAlignment="1">
      <alignment horizontal="left"/>
    </xf>
    <xf numFmtId="3" fontId="0" fillId="0" borderId="0" xfId="0" applyNumberFormat="1"/>
    <xf numFmtId="164" fontId="0" fillId="0" borderId="0" xfId="0" applyNumberFormat="1"/>
    <xf numFmtId="164" fontId="0" fillId="0" borderId="0" xfId="0" pivotButton="1" applyNumberFormat="1"/>
    <xf numFmtId="0" fontId="16" fillId="33" borderId="0" xfId="0" applyFont="1" applyFill="1" applyAlignment="1">
      <alignment horizontal="center" vertical="center" wrapText="1"/>
    </xf>
    <xf numFmtId="0" fontId="0" fillId="33" borderId="0" xfId="0" applyFill="1"/>
    <xf numFmtId="0" fontId="15" fillId="0" borderId="0" xfId="17"/>
  </cellXfs>
  <cellStyles count="43">
    <cellStyle name="20 % - Accent1" xfId="20" builtinId="30" customBuiltin="1"/>
    <cellStyle name="20 % - Accent2" xfId="24" builtinId="34" customBuiltin="1"/>
    <cellStyle name="20 % - Accent3" xfId="28" builtinId="38" customBuiltin="1"/>
    <cellStyle name="20 % - Accent4" xfId="32" builtinId="42" customBuiltin="1"/>
    <cellStyle name="20 % - Accent5" xfId="36" builtinId="46" customBuiltin="1"/>
    <cellStyle name="20 % - Accent6" xfId="40" builtinId="50" customBuiltin="1"/>
    <cellStyle name="40 % - Accent1" xfId="21" builtinId="31" customBuiltin="1"/>
    <cellStyle name="40 % - Accent2" xfId="25" builtinId="35" customBuiltin="1"/>
    <cellStyle name="40 % - Accent3" xfId="29" builtinId="39" customBuiltin="1"/>
    <cellStyle name="40 % - Accent4" xfId="33" builtinId="43" customBuiltin="1"/>
    <cellStyle name="40 % - Accent5" xfId="37" builtinId="47" customBuiltin="1"/>
    <cellStyle name="40 % - Accent6" xfId="41" builtinId="51" customBuiltin="1"/>
    <cellStyle name="60 % - Accent1" xfId="22" builtinId="32" customBuiltin="1"/>
    <cellStyle name="60 % - Accent2" xfId="26" builtinId="36" customBuiltin="1"/>
    <cellStyle name="60 % - Accent3" xfId="30" builtinId="40" customBuiltin="1"/>
    <cellStyle name="60 % - Accent4" xfId="34" builtinId="44" customBuiltin="1"/>
    <cellStyle name="60 % - Accent5" xfId="38" builtinId="48" customBuiltin="1"/>
    <cellStyle name="60 % - Accent6" xfId="42" builtinId="52" customBuiltin="1"/>
    <cellStyle name="Accent1" xfId="19" builtinId="29" customBuiltin="1"/>
    <cellStyle name="Accent2" xfId="23" builtinId="33" customBuiltin="1"/>
    <cellStyle name="Accent3" xfId="27" builtinId="37" customBuiltin="1"/>
    <cellStyle name="Accent4" xfId="31" builtinId="41" customBuiltin="1"/>
    <cellStyle name="Accent5" xfId="35" builtinId="45" customBuiltin="1"/>
    <cellStyle name="Accent6" xfId="39" builtinId="49" customBuiltin="1"/>
    <cellStyle name="Avertissement" xfId="15" builtinId="11" customBuiltin="1"/>
    <cellStyle name="Calcul" xfId="12" builtinId="22" customBuiltin="1"/>
    <cellStyle name="Cellule liée" xfId="13" builtinId="24" customBuiltin="1"/>
    <cellStyle name="Entrée" xfId="10" builtinId="20" customBuiltin="1"/>
    <cellStyle name="Insatisfaisant" xfId="8" builtinId="27" customBuiltin="1"/>
    <cellStyle name="Milliers" xfId="1" builtinId="3"/>
    <cellStyle name="Neutre" xfId="9" builtinId="28" customBuiltin="1"/>
    <cellStyle name="Normal" xfId="0" builtinId="0"/>
    <cellStyle name="Note" xfId="16" builtinId="10" customBuiltin="1"/>
    <cellStyle name="Satisfaisant" xfId="7" builtinId="26" customBuiltin="1"/>
    <cellStyle name="Sortie" xfId="11" builtinId="21" customBuiltin="1"/>
    <cellStyle name="Texte explicatif" xfId="17"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18" builtinId="25" customBuiltin="1"/>
    <cellStyle name="Vérification" xfId="14" builtinId="23" customBuiltin="1"/>
  </cellStyles>
  <dxfs count="16">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2.xml"/><Relationship Id="rId13" Type="http://schemas.openxmlformats.org/officeDocument/2006/relationships/styles" Target="styles.xml"/><Relationship Id="rId3" Type="http://schemas.openxmlformats.org/officeDocument/2006/relationships/worksheet" Target="worksheets/sheet3.xml"/><Relationship Id="rId7" Type="http://schemas.microsoft.com/office/2007/relationships/slicerCache" Target="slicerCaches/slicerCache1.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microsoft.com/office/2007/relationships/slicerCache" Target="slicerCaches/slicerCache5.xml"/><Relationship Id="rId5" Type="http://schemas.openxmlformats.org/officeDocument/2006/relationships/worksheet" Target="worksheets/sheet5.xml"/><Relationship Id="rId15" Type="http://schemas.openxmlformats.org/officeDocument/2006/relationships/calcChain" Target="calcChain.xml"/><Relationship Id="rId10" Type="http://schemas.microsoft.com/office/2007/relationships/slicerCache" Target="slicerCaches/slicerCache4.xml"/><Relationship Id="rId4" Type="http://schemas.openxmlformats.org/officeDocument/2006/relationships/worksheet" Target="worksheets/sheet4.xml"/><Relationship Id="rId9" Type="http://schemas.microsoft.com/office/2007/relationships/slicerCache" Target="slicerCaches/slicerCache3.xml"/><Relationship Id="rId14"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Problème!$L$7</c:f>
              <c:strCache>
                <c:ptCount val="1"/>
                <c:pt idx="0">
                  <c:v>Bookings-FY16</c:v>
                </c:pt>
              </c:strCache>
            </c:strRef>
          </c:tx>
          <c:spPr>
            <a:ln w="28575" cap="rnd">
              <a:solidFill>
                <a:schemeClr val="accent1"/>
              </a:solidFill>
              <a:round/>
            </a:ln>
            <a:effectLst/>
          </c:spPr>
          <c:marker>
            <c:symbol val="circle"/>
            <c:size val="5"/>
            <c:spPr>
              <a:solidFill>
                <a:schemeClr val="accent1"/>
              </a:solidFill>
              <a:ln w="9525">
                <a:solidFill>
                  <a:schemeClr val="accent1"/>
                </a:solidFill>
              </a:ln>
              <a:effectLst/>
            </c:spPr>
          </c:marker>
          <c:cat>
            <c:strRef>
              <c:f>Problème!$K$8:$K$27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Problème!$L$8:$L$27</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extLst>
            <c:ext xmlns:c16="http://schemas.microsoft.com/office/drawing/2014/chart" uri="{C3380CC4-5D6E-409C-BE32-E72D297353CC}">
              <c16:uniqueId val="{00000000-182E-4C79-B473-832BC730B3EB}"/>
            </c:ext>
          </c:extLst>
        </c:ser>
        <c:ser>
          <c:idx val="1"/>
          <c:order val="1"/>
          <c:tx>
            <c:strRef>
              <c:f>Problème!$M$7</c:f>
              <c:strCache>
                <c:ptCount val="1"/>
                <c:pt idx="0">
                  <c:v>Bookings-FY17</c:v>
                </c:pt>
              </c:strCache>
            </c:strRef>
          </c:tx>
          <c:spPr>
            <a:ln w="28575" cap="rnd">
              <a:solidFill>
                <a:schemeClr val="accent2"/>
              </a:solidFill>
              <a:round/>
            </a:ln>
            <a:effectLst/>
          </c:spPr>
          <c:marker>
            <c:symbol val="circle"/>
            <c:size val="5"/>
            <c:spPr>
              <a:solidFill>
                <a:schemeClr val="accent2"/>
              </a:solidFill>
              <a:ln w="9525">
                <a:solidFill>
                  <a:schemeClr val="accent2"/>
                </a:solidFill>
              </a:ln>
              <a:effectLst/>
            </c:spPr>
          </c:marker>
          <c:cat>
            <c:strRef>
              <c:f>Problème!$K$8:$K$27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Problème!$M$8:$M$27</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540258</c:v>
                </c:pt>
                <c:pt idx="12">
                  <c:v>194664</c:v>
                </c:pt>
                <c:pt idx="13">
                  <c:v>43030</c:v>
                </c:pt>
                <c:pt idx="14">
                  <c:v>1871635</c:v>
                </c:pt>
                <c:pt idx="15">
                  <c:v>7777</c:v>
                </c:pt>
                <c:pt idx="16">
                  <c:v>#N/A</c:v>
                </c:pt>
                <c:pt idx="17">
                  <c:v>15565</c:v>
                </c:pt>
                <c:pt idx="18">
                  <c:v>#N/A</c:v>
                </c:pt>
                <c:pt idx="19">
                  <c:v>#N/A</c:v>
                </c:pt>
              </c:numCache>
            </c:numRef>
          </c:val>
          <c:smooth val="0"/>
          <c:extLst>
            <c:ext xmlns:c16="http://schemas.microsoft.com/office/drawing/2014/chart" uri="{C3380CC4-5D6E-409C-BE32-E72D297353CC}">
              <c16:uniqueId val="{00000001-182E-4C79-B473-832BC730B3EB}"/>
            </c:ext>
          </c:extLst>
        </c:ser>
        <c:ser>
          <c:idx val="2"/>
          <c:order val="2"/>
          <c:tx>
            <c:strRef>
              <c:f>Problème!$N$7</c:f>
              <c:strCache>
                <c:ptCount val="1"/>
                <c:pt idx="0">
                  <c:v>Bookings-FY18</c:v>
                </c:pt>
              </c:strCache>
            </c:strRef>
          </c:tx>
          <c:spPr>
            <a:ln w="28575" cap="rnd">
              <a:solidFill>
                <a:schemeClr val="accent3"/>
              </a:solidFill>
              <a:round/>
            </a:ln>
            <a:effectLst/>
          </c:spPr>
          <c:marker>
            <c:symbol val="circle"/>
            <c:size val="5"/>
            <c:spPr>
              <a:solidFill>
                <a:schemeClr val="accent3"/>
              </a:solidFill>
              <a:ln w="9525">
                <a:solidFill>
                  <a:schemeClr val="accent3"/>
                </a:solidFill>
              </a:ln>
              <a:effectLst/>
            </c:spPr>
          </c:marker>
          <c:cat>
            <c:strRef>
              <c:f>Problème!$K$8:$K$27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Problème!$N$8:$N$27</c:f>
              <c:numCache>
                <c:formatCode>General</c:formatCode>
                <c:ptCount val="20"/>
                <c:pt idx="0">
                  <c:v>#N/A</c:v>
                </c:pt>
                <c:pt idx="1">
                  <c:v>#N/A</c:v>
                </c:pt>
                <c:pt idx="2">
                  <c:v>#N/A</c:v>
                </c:pt>
                <c:pt idx="3">
                  <c:v>#N/A</c:v>
                </c:pt>
                <c:pt idx="4">
                  <c:v>3116538</c:v>
                </c:pt>
                <c:pt idx="5">
                  <c:v>2004247</c:v>
                </c:pt>
                <c:pt idx="6">
                  <c:v>#N/A</c:v>
                </c:pt>
                <c:pt idx="7">
                  <c:v>7770013</c:v>
                </c:pt>
                <c:pt idx="8">
                  <c:v>278592</c:v>
                </c:pt>
                <c:pt idx="9">
                  <c:v>346192</c:v>
                </c:pt>
                <c:pt idx="10">
                  <c:v>7195220</c:v>
                </c:pt>
                <c:pt idx="11">
                  <c:v>539923</c:v>
                </c:pt>
                <c:pt idx="12">
                  <c:v>#N/A</c:v>
                </c:pt>
                <c:pt idx="13">
                  <c:v>2990264</c:v>
                </c:pt>
                <c:pt idx="14">
                  <c:v>512674</c:v>
                </c:pt>
                <c:pt idx="15">
                  <c:v>448952</c:v>
                </c:pt>
                <c:pt idx="16">
                  <c:v>184646</c:v>
                </c:pt>
                <c:pt idx="17">
                  <c:v>#N/A</c:v>
                </c:pt>
                <c:pt idx="18">
                  <c:v>3383</c:v>
                </c:pt>
                <c:pt idx="19">
                  <c:v>#N/A</c:v>
                </c:pt>
              </c:numCache>
            </c:numRef>
          </c:val>
          <c:smooth val="0"/>
          <c:extLst>
            <c:ext xmlns:c16="http://schemas.microsoft.com/office/drawing/2014/chart" uri="{C3380CC4-5D6E-409C-BE32-E72D297353CC}">
              <c16:uniqueId val="{00000002-182E-4C79-B473-832BC730B3EB}"/>
            </c:ext>
          </c:extLst>
        </c:ser>
        <c:ser>
          <c:idx val="3"/>
          <c:order val="3"/>
          <c:tx>
            <c:strRef>
              <c:f>Problème!$O$7</c:f>
              <c:strCache>
                <c:ptCount val="1"/>
                <c:pt idx="0">
                  <c:v>Bookings-FY19</c:v>
                </c:pt>
              </c:strCache>
            </c:strRef>
          </c:tx>
          <c:spPr>
            <a:ln w="28575" cap="rnd">
              <a:solidFill>
                <a:schemeClr val="accent4"/>
              </a:solidFill>
              <a:round/>
            </a:ln>
            <a:effectLst/>
          </c:spPr>
          <c:marker>
            <c:symbol val="circle"/>
            <c:size val="5"/>
            <c:spPr>
              <a:solidFill>
                <a:schemeClr val="accent4"/>
              </a:solidFill>
              <a:ln w="9525">
                <a:solidFill>
                  <a:schemeClr val="accent4"/>
                </a:solidFill>
              </a:ln>
              <a:effectLst/>
            </c:spPr>
          </c:marker>
          <c:cat>
            <c:strRef>
              <c:f>Problème!$K$8:$K$27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Problème!$O$8:$O$27</c:f>
              <c:numCache>
                <c:formatCode>General</c:formatCode>
                <c:ptCount val="20"/>
                <c:pt idx="0">
                  <c:v>#N/A</c:v>
                </c:pt>
                <c:pt idx="1">
                  <c:v>#N/A</c:v>
                </c:pt>
                <c:pt idx="2">
                  <c:v>#N/A</c:v>
                </c:pt>
                <c:pt idx="3">
                  <c:v>#N/A</c:v>
                </c:pt>
                <c:pt idx="4">
                  <c:v>2320027</c:v>
                </c:pt>
                <c:pt idx="5">
                  <c:v>657098</c:v>
                </c:pt>
                <c:pt idx="6">
                  <c:v>184776</c:v>
                </c:pt>
                <c:pt idx="7">
                  <c:v>343768</c:v>
                </c:pt>
                <c:pt idx="8">
                  <c:v>1129629</c:v>
                </c:pt>
                <c:pt idx="9">
                  <c:v>521110</c:v>
                </c:pt>
                <c:pt idx="10">
                  <c:v>#N/A</c:v>
                </c:pt>
                <c:pt idx="11">
                  <c:v>#N/A</c:v>
                </c:pt>
                <c:pt idx="12">
                  <c:v>#N/A</c:v>
                </c:pt>
                <c:pt idx="13">
                  <c:v>#N/A</c:v>
                </c:pt>
                <c:pt idx="14">
                  <c:v>#N/A</c:v>
                </c:pt>
                <c:pt idx="15">
                  <c:v>#N/A</c:v>
                </c:pt>
                <c:pt idx="16">
                  <c:v>#N/A</c:v>
                </c:pt>
                <c:pt idx="17">
                  <c:v>#N/A</c:v>
                </c:pt>
                <c:pt idx="18">
                  <c:v>#N/A</c:v>
                </c:pt>
                <c:pt idx="19">
                  <c:v>#N/A</c:v>
                </c:pt>
              </c:numCache>
            </c:numRef>
          </c:val>
          <c:smooth val="0"/>
          <c:extLst>
            <c:ext xmlns:c16="http://schemas.microsoft.com/office/drawing/2014/chart" uri="{C3380CC4-5D6E-409C-BE32-E72D297353CC}">
              <c16:uniqueId val="{00000003-182E-4C79-B473-832BC730B3EB}"/>
            </c:ext>
          </c:extLst>
        </c:ser>
        <c:ser>
          <c:idx val="4"/>
          <c:order val="4"/>
          <c:tx>
            <c:strRef>
              <c:f>Problème!$P$7</c:f>
              <c:strCache>
                <c:ptCount val="1"/>
                <c:pt idx="0">
                  <c:v>Cumulative-FY16</c:v>
                </c:pt>
              </c:strCache>
            </c:strRef>
          </c:tx>
          <c:spPr>
            <a:ln w="28575" cap="rnd">
              <a:solidFill>
                <a:schemeClr val="accent5"/>
              </a:solidFill>
              <a:round/>
            </a:ln>
            <a:effectLst/>
          </c:spPr>
          <c:marker>
            <c:symbol val="circle"/>
            <c:size val="5"/>
            <c:spPr>
              <a:solidFill>
                <a:schemeClr val="accent5"/>
              </a:solidFill>
              <a:ln w="9525">
                <a:solidFill>
                  <a:schemeClr val="accent5"/>
                </a:solidFill>
              </a:ln>
              <a:effectLst/>
            </c:spPr>
          </c:marker>
          <c:cat>
            <c:strRef>
              <c:f>Problème!$K$8:$K$27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Problème!$P$8:$P$27</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extLst>
            <c:ext xmlns:c16="http://schemas.microsoft.com/office/drawing/2014/chart" uri="{C3380CC4-5D6E-409C-BE32-E72D297353CC}">
              <c16:uniqueId val="{00000004-182E-4C79-B473-832BC730B3EB}"/>
            </c:ext>
          </c:extLst>
        </c:ser>
        <c:ser>
          <c:idx val="5"/>
          <c:order val="5"/>
          <c:tx>
            <c:strRef>
              <c:f>Problème!$Q$7</c:f>
              <c:strCache>
                <c:ptCount val="1"/>
                <c:pt idx="0">
                  <c:v>Cumulative-FY17</c:v>
                </c:pt>
              </c:strCache>
            </c:strRef>
          </c:tx>
          <c:spPr>
            <a:ln w="28575" cap="rnd">
              <a:solidFill>
                <a:schemeClr val="accent6"/>
              </a:solidFill>
              <a:round/>
            </a:ln>
            <a:effectLst/>
          </c:spPr>
          <c:marker>
            <c:symbol val="circle"/>
            <c:size val="5"/>
            <c:spPr>
              <a:solidFill>
                <a:schemeClr val="accent6"/>
              </a:solidFill>
              <a:ln w="9525">
                <a:solidFill>
                  <a:schemeClr val="accent6"/>
                </a:solidFill>
              </a:ln>
              <a:effectLst/>
            </c:spPr>
          </c:marker>
          <c:cat>
            <c:strRef>
              <c:f>Problème!$K$8:$K$27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Problème!$Q$8:$Q$27</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540258</c:v>
                </c:pt>
                <c:pt idx="12">
                  <c:v>734922</c:v>
                </c:pt>
                <c:pt idx="13">
                  <c:v>777952</c:v>
                </c:pt>
                <c:pt idx="14">
                  <c:v>2649587</c:v>
                </c:pt>
                <c:pt idx="15">
                  <c:v>2657364</c:v>
                </c:pt>
                <c:pt idx="16">
                  <c:v>#N/A</c:v>
                </c:pt>
                <c:pt idx="17">
                  <c:v>2672929</c:v>
                </c:pt>
                <c:pt idx="18">
                  <c:v>#N/A</c:v>
                </c:pt>
                <c:pt idx="19">
                  <c:v>#N/A</c:v>
                </c:pt>
              </c:numCache>
            </c:numRef>
          </c:val>
          <c:smooth val="0"/>
          <c:extLst>
            <c:ext xmlns:c16="http://schemas.microsoft.com/office/drawing/2014/chart" uri="{C3380CC4-5D6E-409C-BE32-E72D297353CC}">
              <c16:uniqueId val="{00000005-182E-4C79-B473-832BC730B3EB}"/>
            </c:ext>
          </c:extLst>
        </c:ser>
        <c:ser>
          <c:idx val="6"/>
          <c:order val="6"/>
          <c:tx>
            <c:strRef>
              <c:f>Problème!$R$7</c:f>
              <c:strCache>
                <c:ptCount val="1"/>
                <c:pt idx="0">
                  <c:v>Cumulative-FY18</c:v>
                </c:pt>
              </c:strCache>
            </c:strRef>
          </c:tx>
          <c:spPr>
            <a:ln w="28575" cap="rnd">
              <a:solidFill>
                <a:schemeClr val="accent1">
                  <a:lumMod val="60000"/>
                </a:schemeClr>
              </a:solidFill>
              <a:round/>
            </a:ln>
            <a:effectLst/>
          </c:spPr>
          <c:marker>
            <c:symbol val="circle"/>
            <c:size val="5"/>
            <c:spPr>
              <a:solidFill>
                <a:schemeClr val="accent1">
                  <a:lumMod val="60000"/>
                </a:schemeClr>
              </a:solidFill>
              <a:ln w="9525">
                <a:solidFill>
                  <a:schemeClr val="accent1">
                    <a:lumMod val="60000"/>
                  </a:schemeClr>
                </a:solidFill>
              </a:ln>
              <a:effectLst/>
            </c:spPr>
          </c:marker>
          <c:cat>
            <c:strRef>
              <c:f>Problème!$K$8:$K$27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Problème!$R$8:$R$27</c:f>
              <c:numCache>
                <c:formatCode>General</c:formatCode>
                <c:ptCount val="20"/>
                <c:pt idx="0">
                  <c:v>#N/A</c:v>
                </c:pt>
                <c:pt idx="1">
                  <c:v>#N/A</c:v>
                </c:pt>
                <c:pt idx="2">
                  <c:v>#N/A</c:v>
                </c:pt>
                <c:pt idx="3">
                  <c:v>#N/A</c:v>
                </c:pt>
                <c:pt idx="4">
                  <c:v>3116538</c:v>
                </c:pt>
                <c:pt idx="5">
                  <c:v>5120785</c:v>
                </c:pt>
                <c:pt idx="6">
                  <c:v>#N/A</c:v>
                </c:pt>
                <c:pt idx="7">
                  <c:v>12890798</c:v>
                </c:pt>
                <c:pt idx="8">
                  <c:v>13169390</c:v>
                </c:pt>
                <c:pt idx="9">
                  <c:v>13515582</c:v>
                </c:pt>
                <c:pt idx="10">
                  <c:v>20710802</c:v>
                </c:pt>
                <c:pt idx="11">
                  <c:v>21250725</c:v>
                </c:pt>
                <c:pt idx="12">
                  <c:v>#N/A</c:v>
                </c:pt>
                <c:pt idx="13">
                  <c:v>24240989</c:v>
                </c:pt>
                <c:pt idx="14">
                  <c:v>24753663</c:v>
                </c:pt>
                <c:pt idx="15">
                  <c:v>25202615</c:v>
                </c:pt>
                <c:pt idx="16">
                  <c:v>25387261</c:v>
                </c:pt>
                <c:pt idx="17">
                  <c:v>#N/A</c:v>
                </c:pt>
                <c:pt idx="18">
                  <c:v>25390644</c:v>
                </c:pt>
                <c:pt idx="19">
                  <c:v>#N/A</c:v>
                </c:pt>
              </c:numCache>
            </c:numRef>
          </c:val>
          <c:smooth val="0"/>
          <c:extLst>
            <c:ext xmlns:c16="http://schemas.microsoft.com/office/drawing/2014/chart" uri="{C3380CC4-5D6E-409C-BE32-E72D297353CC}">
              <c16:uniqueId val="{00000006-182E-4C79-B473-832BC730B3EB}"/>
            </c:ext>
          </c:extLst>
        </c:ser>
        <c:ser>
          <c:idx val="7"/>
          <c:order val="7"/>
          <c:tx>
            <c:strRef>
              <c:f>Problème!$S$7</c:f>
              <c:strCache>
                <c:ptCount val="1"/>
                <c:pt idx="0">
                  <c:v>Cumulative-FY19</c:v>
                </c:pt>
              </c:strCache>
            </c:strRef>
          </c:tx>
          <c:spPr>
            <a:ln w="28575" cap="rnd">
              <a:solidFill>
                <a:schemeClr val="accent2">
                  <a:lumMod val="60000"/>
                </a:schemeClr>
              </a:solidFill>
              <a:round/>
            </a:ln>
            <a:effectLst/>
          </c:spPr>
          <c:marker>
            <c:symbol val="circle"/>
            <c:size val="5"/>
            <c:spPr>
              <a:solidFill>
                <a:schemeClr val="accent2">
                  <a:lumMod val="60000"/>
                </a:schemeClr>
              </a:solidFill>
              <a:ln w="9525">
                <a:solidFill>
                  <a:schemeClr val="accent2">
                    <a:lumMod val="60000"/>
                  </a:schemeClr>
                </a:solidFill>
              </a:ln>
              <a:effectLst/>
            </c:spPr>
          </c:marker>
          <c:cat>
            <c:strRef>
              <c:f>Problème!$K$8:$K$27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Problème!$S$8:$S$27</c:f>
              <c:numCache>
                <c:formatCode>General</c:formatCode>
                <c:ptCount val="20"/>
                <c:pt idx="0">
                  <c:v>#N/A</c:v>
                </c:pt>
                <c:pt idx="1">
                  <c:v>#N/A</c:v>
                </c:pt>
                <c:pt idx="2">
                  <c:v>#N/A</c:v>
                </c:pt>
                <c:pt idx="3">
                  <c:v>#N/A</c:v>
                </c:pt>
                <c:pt idx="4">
                  <c:v>2320027</c:v>
                </c:pt>
                <c:pt idx="5">
                  <c:v>2977125</c:v>
                </c:pt>
                <c:pt idx="6">
                  <c:v>3161901</c:v>
                </c:pt>
                <c:pt idx="7">
                  <c:v>3505669</c:v>
                </c:pt>
                <c:pt idx="8">
                  <c:v>4635298</c:v>
                </c:pt>
                <c:pt idx="9">
                  <c:v>5156408</c:v>
                </c:pt>
                <c:pt idx="10">
                  <c:v>#N/A</c:v>
                </c:pt>
                <c:pt idx="11">
                  <c:v>#N/A</c:v>
                </c:pt>
                <c:pt idx="12">
                  <c:v>#N/A</c:v>
                </c:pt>
                <c:pt idx="13">
                  <c:v>#N/A</c:v>
                </c:pt>
                <c:pt idx="14">
                  <c:v>#N/A</c:v>
                </c:pt>
                <c:pt idx="15">
                  <c:v>#N/A</c:v>
                </c:pt>
                <c:pt idx="16">
                  <c:v>#N/A</c:v>
                </c:pt>
                <c:pt idx="17">
                  <c:v>#N/A</c:v>
                </c:pt>
                <c:pt idx="18">
                  <c:v>#N/A</c:v>
                </c:pt>
                <c:pt idx="19">
                  <c:v>#N/A</c:v>
                </c:pt>
              </c:numCache>
            </c:numRef>
          </c:val>
          <c:smooth val="0"/>
          <c:extLst>
            <c:ext xmlns:c16="http://schemas.microsoft.com/office/drawing/2014/chart" uri="{C3380CC4-5D6E-409C-BE32-E72D297353CC}">
              <c16:uniqueId val="{00000007-182E-4C79-B473-832BC730B3EB}"/>
            </c:ext>
          </c:extLst>
        </c:ser>
        <c:dLbls>
          <c:showLegendKey val="0"/>
          <c:showVal val="0"/>
          <c:showCatName val="0"/>
          <c:showSerName val="0"/>
          <c:showPercent val="0"/>
          <c:showBubbleSize val="0"/>
        </c:dLbls>
        <c:marker val="1"/>
        <c:smooth val="0"/>
        <c:axId val="477053576"/>
        <c:axId val="477057840"/>
      </c:lineChart>
      <c:catAx>
        <c:axId val="47705357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77057840"/>
        <c:crosses val="autoZero"/>
        <c:auto val="1"/>
        <c:lblAlgn val="ctr"/>
        <c:lblOffset val="100"/>
        <c:noMultiLvlLbl val="0"/>
      </c:catAx>
      <c:valAx>
        <c:axId val="47705784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77053576"/>
        <c:crosses val="autoZero"/>
        <c:crossBetween val="between"/>
      </c:valAx>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zero"/>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[Test digital - help.xlsx]Pivot slicer!PivotTable18</c:name>
    <c:fmtId val="9"/>
  </c:pivotSource>
  <c:chart>
    <c:autoTitleDeleted val="0"/>
    <c:pivotFmts>
      <c:pivotFmt>
        <c:idx val="0"/>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
        <c:spPr>
          <a:solidFill>
            <a:schemeClr val="accent1"/>
          </a:solidFill>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2"/>
        <c:spPr>
          <a:solidFill>
            <a:schemeClr val="accent1"/>
          </a:solidFill>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3"/>
        <c:spPr>
          <a:solidFill>
            <a:schemeClr val="accent1"/>
          </a:solidFill>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
        <c:idx val="4"/>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5"/>
        <c:spPr>
          <a:solidFill>
            <a:schemeClr val="accent1"/>
          </a:solidFill>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6"/>
        <c:spPr>
          <a:solidFill>
            <a:schemeClr val="accent1"/>
          </a:solidFill>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7"/>
        <c:spPr>
          <a:solidFill>
            <a:schemeClr val="accent1"/>
          </a:solidFill>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
        <c:idx val="8"/>
        <c:spPr>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9"/>
        <c:spPr>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10"/>
        <c:spPr>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11"/>
        <c:spPr>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s>
    <c:plotArea>
      <c:layout/>
      <c:lineChart>
        <c:grouping val="standard"/>
        <c:varyColors val="0"/>
        <c:ser>
          <c:idx val="0"/>
          <c:order val="0"/>
          <c:tx>
            <c:strRef>
              <c:f>'Pivot slicer'!$B$35:$B$36</c:f>
              <c:strCache>
                <c:ptCount val="1"/>
                <c:pt idx="0">
                  <c:v>FY16</c:v>
                </c:pt>
              </c:strCache>
            </c:strRef>
          </c:tx>
          <c:spPr>
            <a:ln w="28575" cap="rnd">
              <a:solidFill>
                <a:schemeClr val="accent1"/>
              </a:solidFill>
              <a:round/>
            </a:ln>
            <a:effectLst/>
          </c:spPr>
          <c:marker>
            <c:symbol val="circle"/>
            <c:size val="5"/>
            <c:spPr>
              <a:solidFill>
                <a:schemeClr val="accent1"/>
              </a:solidFill>
              <a:ln w="9525">
                <a:solidFill>
                  <a:schemeClr val="accent1"/>
                </a:solidFill>
              </a:ln>
              <a:effectLst/>
            </c:spPr>
          </c:marker>
          <c:cat>
            <c:strRef>
              <c:f>'Pivot slicer'!$A$37:$A$56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slicer'!$B$37:$B$56</c:f>
              <c:numCache>
                <c:formatCode>_-* #\ ##0\ _€_-;\-* #\ ##0\ _€_-;_-* "-"??\ _€_-;_-@_-</c:formatCode>
                <c:ptCount val="20"/>
                <c:pt idx="0">
                  <c:v>0</c:v>
                </c:pt>
                <c:pt idx="1">
                  <c:v>8558</c:v>
                </c:pt>
                <c:pt idx="2">
                  <c:v>186916</c:v>
                </c:pt>
                <c:pt idx="3">
                  <c:v>1008267</c:v>
                </c:pt>
                <c:pt idx="4">
                  <c:v>3197176</c:v>
                </c:pt>
                <c:pt idx="5">
                  <c:v>5260065</c:v>
                </c:pt>
                <c:pt idx="6">
                  <c:v>5569147</c:v>
                </c:pt>
                <c:pt idx="7">
                  <c:v>40135828</c:v>
                </c:pt>
                <c:pt idx="8">
                  <c:v>40562012</c:v>
                </c:pt>
                <c:pt idx="9">
                  <c:v>40698392</c:v>
                </c:pt>
                <c:pt idx="10">
                  <c:v>41063953</c:v>
                </c:pt>
                <c:pt idx="11">
                  <c:v>42376202</c:v>
                </c:pt>
                <c:pt idx="12">
                  <c:v>43599263</c:v>
                </c:pt>
                <c:pt idx="13">
                  <c:v>43848955</c:v>
                </c:pt>
                <c:pt idx="14">
                  <c:v>44261009</c:v>
                </c:pt>
                <c:pt idx="15">
                  <c:v>44478887</c:v>
                </c:pt>
                <c:pt idx="16">
                  <c:v>44842391</c:v>
                </c:pt>
                <c:pt idx="17">
                  <c:v>45261349</c:v>
                </c:pt>
                <c:pt idx="18">
                  <c:v>45291461</c:v>
                </c:pt>
                <c:pt idx="19">
                  <c:v>45815306</c:v>
                </c:pt>
              </c:numCache>
            </c:numRef>
          </c:val>
          <c:smooth val="0"/>
          <c:extLst>
            <c:ext xmlns:c16="http://schemas.microsoft.com/office/drawing/2014/chart" uri="{C3380CC4-5D6E-409C-BE32-E72D297353CC}">
              <c16:uniqueId val="{00000000-BABA-46FF-A1F2-E30FF1732AAB}"/>
            </c:ext>
          </c:extLst>
        </c:ser>
        <c:ser>
          <c:idx val="1"/>
          <c:order val="1"/>
          <c:tx>
            <c:strRef>
              <c:f>'Pivot slicer'!$C$35:$C$36</c:f>
              <c:strCache>
                <c:ptCount val="1"/>
                <c:pt idx="0">
                  <c:v>FY17</c:v>
                </c:pt>
              </c:strCache>
            </c:strRef>
          </c:tx>
          <c:spPr>
            <a:ln w="28575" cap="rnd">
              <a:solidFill>
                <a:schemeClr val="accent2"/>
              </a:solidFill>
              <a:round/>
            </a:ln>
            <a:effectLst/>
          </c:spPr>
          <c:marker>
            <c:symbol val="circle"/>
            <c:size val="5"/>
            <c:spPr>
              <a:solidFill>
                <a:schemeClr val="accent2"/>
              </a:solidFill>
              <a:ln w="9525">
                <a:solidFill>
                  <a:schemeClr val="accent2"/>
                </a:solidFill>
              </a:ln>
              <a:effectLst/>
            </c:spPr>
          </c:marker>
          <c:cat>
            <c:strRef>
              <c:f>'Pivot slicer'!$A$37:$A$56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slicer'!$C$37:$C$56</c:f>
              <c:numCache>
                <c:formatCode>_-* #\ ##0\ _€_-;\-* #\ ##0\ _€_-;_-* "-"??\ _€_-;_-@_-</c:formatCode>
                <c:ptCount val="20"/>
                <c:pt idx="0">
                  <c:v>8878</c:v>
                </c:pt>
                <c:pt idx="1">
                  <c:v>12413</c:v>
                </c:pt>
                <c:pt idx="2">
                  <c:v>191271</c:v>
                </c:pt>
                <c:pt idx="3">
                  <c:v>244722</c:v>
                </c:pt>
                <c:pt idx="4">
                  <c:v>9469352</c:v>
                </c:pt>
                <c:pt idx="5">
                  <c:v>12528605</c:v>
                </c:pt>
                <c:pt idx="6">
                  <c:v>16166652</c:v>
                </c:pt>
                <c:pt idx="7">
                  <c:v>21961673</c:v>
                </c:pt>
                <c:pt idx="8">
                  <c:v>27667495</c:v>
                </c:pt>
                <c:pt idx="9">
                  <c:v>30152428</c:v>
                </c:pt>
                <c:pt idx="10">
                  <c:v>32699258</c:v>
                </c:pt>
                <c:pt idx="11">
                  <c:v>39473371</c:v>
                </c:pt>
                <c:pt idx="12">
                  <c:v>42489517</c:v>
                </c:pt>
                <c:pt idx="13">
                  <c:v>52528802</c:v>
                </c:pt>
                <c:pt idx="14">
                  <c:v>63469781</c:v>
                </c:pt>
                <c:pt idx="15">
                  <c:v>65446922</c:v>
                </c:pt>
                <c:pt idx="16">
                  <c:v>73230520</c:v>
                </c:pt>
                <c:pt idx="17">
                  <c:v>75267877</c:v>
                </c:pt>
                <c:pt idx="18">
                  <c:v>80491887</c:v>
                </c:pt>
                <c:pt idx="19">
                  <c:v>80746563</c:v>
                </c:pt>
              </c:numCache>
            </c:numRef>
          </c:val>
          <c:smooth val="0"/>
          <c:extLst>
            <c:ext xmlns:c16="http://schemas.microsoft.com/office/drawing/2014/chart" uri="{C3380CC4-5D6E-409C-BE32-E72D297353CC}">
              <c16:uniqueId val="{00000007-BABA-46FF-A1F2-E30FF1732AAB}"/>
            </c:ext>
          </c:extLst>
        </c:ser>
        <c:ser>
          <c:idx val="2"/>
          <c:order val="2"/>
          <c:tx>
            <c:strRef>
              <c:f>'Pivot slicer'!$D$35:$D$36</c:f>
              <c:strCache>
                <c:ptCount val="1"/>
                <c:pt idx="0">
                  <c:v>FY18</c:v>
                </c:pt>
              </c:strCache>
            </c:strRef>
          </c:tx>
          <c:spPr>
            <a:ln w="28575" cap="rnd">
              <a:solidFill>
                <a:schemeClr val="accent3"/>
              </a:solidFill>
              <a:round/>
            </a:ln>
            <a:effectLst/>
          </c:spPr>
          <c:marker>
            <c:symbol val="circle"/>
            <c:size val="5"/>
            <c:spPr>
              <a:solidFill>
                <a:schemeClr val="accent3"/>
              </a:solidFill>
              <a:ln w="9525">
                <a:solidFill>
                  <a:schemeClr val="accent3"/>
                </a:solidFill>
              </a:ln>
              <a:effectLst/>
            </c:spPr>
          </c:marker>
          <c:cat>
            <c:strRef>
              <c:f>'Pivot slicer'!$A$37:$A$56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slicer'!$D$37:$D$56</c:f>
              <c:numCache>
                <c:formatCode>_-* #\ ##0\ _€_-;\-* #\ ##0\ _€_-;_-* "-"??\ _€_-;_-@_-</c:formatCode>
                <c:ptCount val="20"/>
                <c:pt idx="0">
                  <c:v>0</c:v>
                </c:pt>
                <c:pt idx="1">
                  <c:v>78888</c:v>
                </c:pt>
                <c:pt idx="2">
                  <c:v>332264</c:v>
                </c:pt>
                <c:pt idx="3">
                  <c:v>332264</c:v>
                </c:pt>
                <c:pt idx="4">
                  <c:v>33566494</c:v>
                </c:pt>
                <c:pt idx="5">
                  <c:v>40812299</c:v>
                </c:pt>
                <c:pt idx="6">
                  <c:v>42354251</c:v>
                </c:pt>
                <c:pt idx="7">
                  <c:v>57407732</c:v>
                </c:pt>
                <c:pt idx="8">
                  <c:v>60734638</c:v>
                </c:pt>
                <c:pt idx="9">
                  <c:v>67388420</c:v>
                </c:pt>
                <c:pt idx="10">
                  <c:v>76713654</c:v>
                </c:pt>
                <c:pt idx="11">
                  <c:v>79907511</c:v>
                </c:pt>
                <c:pt idx="12">
                  <c:v>83263425</c:v>
                </c:pt>
                <c:pt idx="13">
                  <c:v>89138414</c:v>
                </c:pt>
                <c:pt idx="14">
                  <c:v>92608544</c:v>
                </c:pt>
                <c:pt idx="15">
                  <c:v>94433994</c:v>
                </c:pt>
                <c:pt idx="16">
                  <c:v>101301334</c:v>
                </c:pt>
                <c:pt idx="17">
                  <c:v>101486910</c:v>
                </c:pt>
                <c:pt idx="18">
                  <c:v>102375233</c:v>
                </c:pt>
                <c:pt idx="19">
                  <c:v>102562009</c:v>
                </c:pt>
              </c:numCache>
            </c:numRef>
          </c:val>
          <c:smooth val="0"/>
          <c:extLst>
            <c:ext xmlns:c16="http://schemas.microsoft.com/office/drawing/2014/chart" uri="{C3380CC4-5D6E-409C-BE32-E72D297353CC}">
              <c16:uniqueId val="{00000008-BABA-46FF-A1F2-E30FF1732AAB}"/>
            </c:ext>
          </c:extLst>
        </c:ser>
        <c:ser>
          <c:idx val="3"/>
          <c:order val="3"/>
          <c:tx>
            <c:strRef>
              <c:f>'Pivot slicer'!$E$35:$E$36</c:f>
              <c:strCache>
                <c:ptCount val="1"/>
                <c:pt idx="0">
                  <c:v>FY19</c:v>
                </c:pt>
              </c:strCache>
            </c:strRef>
          </c:tx>
          <c:spPr>
            <a:ln w="28575" cap="rnd">
              <a:solidFill>
                <a:schemeClr val="accent4"/>
              </a:solidFill>
              <a:round/>
            </a:ln>
            <a:effectLst/>
          </c:spPr>
          <c:marker>
            <c:symbol val="circle"/>
            <c:size val="5"/>
            <c:spPr>
              <a:solidFill>
                <a:schemeClr val="accent4"/>
              </a:solidFill>
              <a:ln w="9525">
                <a:solidFill>
                  <a:schemeClr val="accent4"/>
                </a:solidFill>
              </a:ln>
              <a:effectLst/>
            </c:spPr>
          </c:marker>
          <c:cat>
            <c:strRef>
              <c:f>'Pivot slicer'!$A$37:$A$56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slicer'!$E$37:$E$56</c:f>
              <c:numCache>
                <c:formatCode>_-* #\ ##0\ _€_-;\-* #\ ##0\ _€_-;_-* "-"??\ _€_-;_-@_-</c:formatCode>
                <c:ptCount val="20"/>
                <c:pt idx="0">
                  <c:v>0</c:v>
                </c:pt>
                <c:pt idx="1">
                  <c:v>0</c:v>
                </c:pt>
                <c:pt idx="2">
                  <c:v>611092</c:v>
                </c:pt>
                <c:pt idx="3">
                  <c:v>965768</c:v>
                </c:pt>
                <c:pt idx="4">
                  <c:v>12760063</c:v>
                </c:pt>
                <c:pt idx="5">
                  <c:v>14900787</c:v>
                </c:pt>
                <c:pt idx="6">
                  <c:v>17924849</c:v>
                </c:pt>
                <c:pt idx="7">
                  <c:v>25013109</c:v>
                </c:pt>
                <c:pt idx="8">
                  <c:v>28908300</c:v>
                </c:pt>
                <c:pt idx="9">
                  <c:v>31813712</c:v>
                </c:pt>
                <c:pt idx="10">
                  <c:v>31813712</c:v>
                </c:pt>
                <c:pt idx="11">
                  <c:v>31813712</c:v>
                </c:pt>
                <c:pt idx="12">
                  <c:v>31813712</c:v>
                </c:pt>
                <c:pt idx="13">
                  <c:v>31813712</c:v>
                </c:pt>
                <c:pt idx="14">
                  <c:v>31813712</c:v>
                </c:pt>
                <c:pt idx="15">
                  <c:v>31813712</c:v>
                </c:pt>
                <c:pt idx="16">
                  <c:v>31813712</c:v>
                </c:pt>
                <c:pt idx="17">
                  <c:v>31813712</c:v>
                </c:pt>
                <c:pt idx="18">
                  <c:v>31813712</c:v>
                </c:pt>
                <c:pt idx="19">
                  <c:v>31813712</c:v>
                </c:pt>
              </c:numCache>
            </c:numRef>
          </c:val>
          <c:smooth val="0"/>
          <c:extLst>
            <c:ext xmlns:c16="http://schemas.microsoft.com/office/drawing/2014/chart" uri="{C3380CC4-5D6E-409C-BE32-E72D297353CC}">
              <c16:uniqueId val="{00000009-BABA-46FF-A1F2-E30FF1732AAB}"/>
            </c:ext>
          </c:extLst>
        </c:ser>
        <c:dLbls>
          <c:showLegendKey val="0"/>
          <c:showVal val="0"/>
          <c:showCatName val="0"/>
          <c:showSerName val="0"/>
          <c:showPercent val="0"/>
          <c:showBubbleSize val="0"/>
        </c:dLbls>
        <c:marker val="1"/>
        <c:smooth val="0"/>
        <c:axId val="1160666608"/>
        <c:axId val="962138784"/>
      </c:lineChart>
      <c:catAx>
        <c:axId val="116066660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962138784"/>
        <c:crosses val="autoZero"/>
        <c:auto val="1"/>
        <c:lblAlgn val="ctr"/>
        <c:lblOffset val="100"/>
        <c:noMultiLvlLbl val="0"/>
      </c:catAx>
      <c:valAx>
        <c:axId val="962138784"/>
        <c:scaling>
          <c:orientation val="minMax"/>
          <c:max val="4500000"/>
        </c:scaling>
        <c:delete val="0"/>
        <c:axPos val="l"/>
        <c:majorGridlines>
          <c:spPr>
            <a:ln w="9525" cap="flat" cmpd="sng" algn="ctr">
              <a:solidFill>
                <a:schemeClr val="tx1">
                  <a:lumMod val="15000"/>
                  <a:lumOff val="85000"/>
                </a:schemeClr>
              </a:solidFill>
              <a:round/>
            </a:ln>
            <a:effectLst/>
          </c:spPr>
        </c:majorGridlines>
        <c:numFmt formatCode="#,##0.0" sourceLinked="0"/>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60666608"/>
        <c:crosses val="autoZero"/>
        <c:crossBetween val="between"/>
        <c:dispUnits>
          <c:builtInUnit val="millions"/>
        </c:dispUnits>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[Test digital - help.xlsx]Pivot slicer!PivotTable16</c:name>
    <c:fmtId val="8"/>
  </c:pivotSource>
  <c:chart>
    <c:autoTitleDeleted val="0"/>
    <c:pivotFmts>
      <c:pivotFmt>
        <c:idx val="0"/>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
        <c:spPr>
          <a:solidFill>
            <a:schemeClr val="accent1"/>
          </a:solidFill>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2"/>
        <c:spPr>
          <a:solidFill>
            <a:schemeClr val="accent1"/>
          </a:solidFill>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3"/>
        <c:spPr>
          <a:solidFill>
            <a:schemeClr val="accent1"/>
          </a:solidFill>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
        <c:idx val="4"/>
        <c:spPr>
          <a:solidFill>
            <a:schemeClr val="accent1"/>
          </a:solidFill>
          <a:ln w="28575" cap="rnd">
            <a:solidFill>
              <a:schemeClr val="accent1"/>
            </a:solidFill>
            <a:round/>
          </a:ln>
          <a:effectLst/>
        </c:spPr>
        <c:marker>
          <c:symbol val="circle"/>
          <c:size val="5"/>
          <c:spPr>
            <a:solidFill>
              <a:schemeClr val="accent5"/>
            </a:solidFill>
            <a:ln w="9525">
              <a:solidFill>
                <a:schemeClr val="accent5"/>
              </a:solidFill>
            </a:ln>
            <a:effectLst/>
          </c:spPr>
        </c:marker>
      </c:pivotFmt>
      <c:pivotFmt>
        <c:idx val="5"/>
        <c:spPr>
          <a:solidFill>
            <a:schemeClr val="accent1"/>
          </a:solidFill>
          <a:ln w="28575" cap="rnd">
            <a:solidFill>
              <a:schemeClr val="accent1"/>
            </a:solidFill>
            <a:round/>
          </a:ln>
          <a:effectLst/>
        </c:spPr>
        <c:marker>
          <c:symbol val="circle"/>
          <c:size val="5"/>
          <c:spPr>
            <a:solidFill>
              <a:schemeClr val="accent6"/>
            </a:solidFill>
            <a:ln w="9525">
              <a:solidFill>
                <a:schemeClr val="accent6"/>
              </a:solidFill>
            </a:ln>
            <a:effectLst/>
          </c:spPr>
        </c:marker>
      </c:pivotFmt>
      <c:pivotFmt>
        <c:idx val="6"/>
        <c:spPr>
          <a:solidFill>
            <a:schemeClr val="accent1"/>
          </a:solidFill>
          <a:ln w="28575" cap="rnd">
            <a:solidFill>
              <a:schemeClr val="accent1"/>
            </a:solidFill>
            <a:round/>
          </a:ln>
          <a:effectLst/>
        </c:spPr>
        <c:marker>
          <c:symbol val="circle"/>
          <c:size val="5"/>
          <c:spPr>
            <a:solidFill>
              <a:schemeClr val="accent1">
                <a:lumMod val="60000"/>
              </a:schemeClr>
            </a:solidFill>
            <a:ln w="9525">
              <a:solidFill>
                <a:schemeClr val="accent1">
                  <a:lumMod val="60000"/>
                </a:schemeClr>
              </a:solidFill>
            </a:ln>
            <a:effectLst/>
          </c:spPr>
        </c:marker>
      </c:pivotFmt>
      <c:pivotFmt>
        <c:idx val="7"/>
        <c:spPr>
          <a:solidFill>
            <a:schemeClr val="accent1"/>
          </a:solidFill>
          <a:ln w="28575" cap="rnd">
            <a:solidFill>
              <a:schemeClr val="accent1"/>
            </a:solidFill>
            <a:round/>
          </a:ln>
          <a:effectLst/>
        </c:spPr>
        <c:marker>
          <c:symbol val="circle"/>
          <c:size val="5"/>
          <c:spPr>
            <a:solidFill>
              <a:schemeClr val="accent2">
                <a:lumMod val="60000"/>
              </a:schemeClr>
            </a:solidFill>
            <a:ln w="9525">
              <a:solidFill>
                <a:schemeClr val="accent2">
                  <a:lumMod val="60000"/>
                </a:schemeClr>
              </a:solidFill>
            </a:ln>
            <a:effectLst/>
          </c:spPr>
        </c:marker>
      </c:pivotFmt>
      <c:pivotFmt>
        <c:idx val="8"/>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9"/>
        <c:spPr>
          <a:solidFill>
            <a:schemeClr val="accent1"/>
          </a:solidFill>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10"/>
        <c:spPr>
          <a:solidFill>
            <a:schemeClr val="accent1"/>
          </a:solidFill>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11"/>
        <c:spPr>
          <a:solidFill>
            <a:schemeClr val="accent1"/>
          </a:solidFill>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
        <c:idx val="12"/>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3"/>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4"/>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5"/>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6"/>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7"/>
        <c:spPr>
          <a:solidFill>
            <a:schemeClr val="accent1"/>
          </a:solidFill>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18"/>
        <c:spPr>
          <a:solidFill>
            <a:schemeClr val="accent1"/>
          </a:solidFill>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19"/>
        <c:spPr>
          <a:solidFill>
            <a:schemeClr val="accent1"/>
          </a:solidFill>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
        <c:idx val="20"/>
        <c:spPr>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21"/>
        <c:spPr>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22"/>
        <c:spPr>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23"/>
        <c:spPr>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s>
    <c:plotArea>
      <c:layout/>
      <c:lineChart>
        <c:grouping val="standard"/>
        <c:varyColors val="0"/>
        <c:ser>
          <c:idx val="0"/>
          <c:order val="0"/>
          <c:tx>
            <c:strRef>
              <c:f>'Pivot slicer'!$B$5:$B$6</c:f>
              <c:strCache>
                <c:ptCount val="1"/>
                <c:pt idx="0">
                  <c:v>FY16</c:v>
                </c:pt>
              </c:strCache>
            </c:strRef>
          </c:tx>
          <c:spPr>
            <a:ln w="28575" cap="rnd">
              <a:solidFill>
                <a:schemeClr val="accent1"/>
              </a:solidFill>
              <a:round/>
            </a:ln>
            <a:effectLst/>
          </c:spPr>
          <c:marker>
            <c:symbol val="circle"/>
            <c:size val="5"/>
            <c:spPr>
              <a:solidFill>
                <a:schemeClr val="accent1"/>
              </a:solidFill>
              <a:ln w="9525">
                <a:solidFill>
                  <a:schemeClr val="accent1"/>
                </a:solidFill>
              </a:ln>
              <a:effectLst/>
            </c:spPr>
          </c:marker>
          <c:cat>
            <c:strRef>
              <c:f>'Pivot slicer'!$A$7:$A$26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slicer'!$B$7:$B$26</c:f>
              <c:numCache>
                <c:formatCode>_-* #\ ##0\ _€_-;\-* #\ ##0\ _€_-;_-* "-"??\ _€_-;_-@_-</c:formatCode>
                <c:ptCount val="20"/>
                <c:pt idx="0">
                  <c:v>0</c:v>
                </c:pt>
                <c:pt idx="1">
                  <c:v>8558</c:v>
                </c:pt>
                <c:pt idx="2">
                  <c:v>178358</c:v>
                </c:pt>
                <c:pt idx="3">
                  <c:v>821351</c:v>
                </c:pt>
                <c:pt idx="4">
                  <c:v>2188909</c:v>
                </c:pt>
                <c:pt idx="5">
                  <c:v>2062889</c:v>
                </c:pt>
                <c:pt idx="6">
                  <c:v>309082</c:v>
                </c:pt>
                <c:pt idx="7">
                  <c:v>34566681</c:v>
                </c:pt>
                <c:pt idx="8">
                  <c:v>426184</c:v>
                </c:pt>
                <c:pt idx="9">
                  <c:v>136380</c:v>
                </c:pt>
                <c:pt idx="10">
                  <c:v>365561</c:v>
                </c:pt>
                <c:pt idx="11">
                  <c:v>1312249</c:v>
                </c:pt>
                <c:pt idx="12">
                  <c:v>1223061</c:v>
                </c:pt>
                <c:pt idx="13">
                  <c:v>249692</c:v>
                </c:pt>
                <c:pt idx="14">
                  <c:v>412054</c:v>
                </c:pt>
                <c:pt idx="15">
                  <c:v>217878</c:v>
                </c:pt>
                <c:pt idx="16">
                  <c:v>363504</c:v>
                </c:pt>
                <c:pt idx="17">
                  <c:v>418958</c:v>
                </c:pt>
                <c:pt idx="18">
                  <c:v>30112</c:v>
                </c:pt>
                <c:pt idx="19">
                  <c:v>523845</c:v>
                </c:pt>
              </c:numCache>
            </c:numRef>
          </c:val>
          <c:smooth val="0"/>
          <c:extLst>
            <c:ext xmlns:c16="http://schemas.microsoft.com/office/drawing/2014/chart" uri="{C3380CC4-5D6E-409C-BE32-E72D297353CC}">
              <c16:uniqueId val="{00000000-A001-4F94-BBAD-1D23F3341B0F}"/>
            </c:ext>
          </c:extLst>
        </c:ser>
        <c:ser>
          <c:idx val="1"/>
          <c:order val="1"/>
          <c:tx>
            <c:strRef>
              <c:f>'Pivot slicer'!$C$5:$C$6</c:f>
              <c:strCache>
                <c:ptCount val="1"/>
                <c:pt idx="0">
                  <c:v>FY17</c:v>
                </c:pt>
              </c:strCache>
            </c:strRef>
          </c:tx>
          <c:spPr>
            <a:ln w="28575" cap="rnd">
              <a:solidFill>
                <a:schemeClr val="accent2"/>
              </a:solidFill>
              <a:round/>
            </a:ln>
            <a:effectLst/>
          </c:spPr>
          <c:marker>
            <c:symbol val="circle"/>
            <c:size val="5"/>
            <c:spPr>
              <a:solidFill>
                <a:schemeClr val="accent2"/>
              </a:solidFill>
              <a:ln w="9525">
                <a:solidFill>
                  <a:schemeClr val="accent2"/>
                </a:solidFill>
              </a:ln>
              <a:effectLst/>
            </c:spPr>
          </c:marker>
          <c:cat>
            <c:strRef>
              <c:f>'Pivot slicer'!$A$7:$A$26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slicer'!$C$7:$C$26</c:f>
              <c:numCache>
                <c:formatCode>_-* #\ ##0\ _€_-;\-* #\ ##0\ _€_-;_-* "-"??\ _€_-;_-@_-</c:formatCode>
                <c:ptCount val="20"/>
                <c:pt idx="0">
                  <c:v>8878</c:v>
                </c:pt>
                <c:pt idx="1">
                  <c:v>3535</c:v>
                </c:pt>
                <c:pt idx="2">
                  <c:v>178858</c:v>
                </c:pt>
                <c:pt idx="3">
                  <c:v>53451</c:v>
                </c:pt>
                <c:pt idx="4">
                  <c:v>9224630</c:v>
                </c:pt>
                <c:pt idx="5">
                  <c:v>3059253</c:v>
                </c:pt>
                <c:pt idx="6">
                  <c:v>3638047</c:v>
                </c:pt>
                <c:pt idx="7">
                  <c:v>5795021</c:v>
                </c:pt>
                <c:pt idx="8">
                  <c:v>5705822</c:v>
                </c:pt>
                <c:pt idx="9">
                  <c:v>2484933</c:v>
                </c:pt>
                <c:pt idx="10">
                  <c:v>2546830</c:v>
                </c:pt>
                <c:pt idx="11">
                  <c:v>6774113</c:v>
                </c:pt>
                <c:pt idx="12">
                  <c:v>3016146</c:v>
                </c:pt>
                <c:pt idx="13">
                  <c:v>10039285</c:v>
                </c:pt>
                <c:pt idx="14">
                  <c:v>10940979</c:v>
                </c:pt>
                <c:pt idx="15">
                  <c:v>1977141</c:v>
                </c:pt>
                <c:pt idx="16">
                  <c:v>7783598</c:v>
                </c:pt>
                <c:pt idx="17">
                  <c:v>2037357</c:v>
                </c:pt>
                <c:pt idx="18">
                  <c:v>5224010</c:v>
                </c:pt>
                <c:pt idx="19">
                  <c:v>254676</c:v>
                </c:pt>
              </c:numCache>
            </c:numRef>
          </c:val>
          <c:smooth val="0"/>
          <c:extLst>
            <c:ext xmlns:c16="http://schemas.microsoft.com/office/drawing/2014/chart" uri="{C3380CC4-5D6E-409C-BE32-E72D297353CC}">
              <c16:uniqueId val="{0000000D-A001-4F94-BBAD-1D23F3341B0F}"/>
            </c:ext>
          </c:extLst>
        </c:ser>
        <c:ser>
          <c:idx val="2"/>
          <c:order val="2"/>
          <c:tx>
            <c:strRef>
              <c:f>'Pivot slicer'!$D$5:$D$6</c:f>
              <c:strCache>
                <c:ptCount val="1"/>
                <c:pt idx="0">
                  <c:v>FY18</c:v>
                </c:pt>
              </c:strCache>
            </c:strRef>
          </c:tx>
          <c:spPr>
            <a:ln w="28575" cap="rnd">
              <a:solidFill>
                <a:schemeClr val="accent3"/>
              </a:solidFill>
              <a:round/>
            </a:ln>
            <a:effectLst/>
          </c:spPr>
          <c:marker>
            <c:symbol val="circle"/>
            <c:size val="5"/>
            <c:spPr>
              <a:solidFill>
                <a:schemeClr val="accent3"/>
              </a:solidFill>
              <a:ln w="9525">
                <a:solidFill>
                  <a:schemeClr val="accent3"/>
                </a:solidFill>
              </a:ln>
              <a:effectLst/>
            </c:spPr>
          </c:marker>
          <c:cat>
            <c:strRef>
              <c:f>'Pivot slicer'!$A$7:$A$26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slicer'!$D$7:$D$26</c:f>
              <c:numCache>
                <c:formatCode>_-* #\ ##0\ _€_-;\-* #\ ##0\ _€_-;_-* "-"??\ _€_-;_-@_-</c:formatCode>
                <c:ptCount val="20"/>
                <c:pt idx="0">
                  <c:v>0</c:v>
                </c:pt>
                <c:pt idx="1">
                  <c:v>78888</c:v>
                </c:pt>
                <c:pt idx="2">
                  <c:v>253376</c:v>
                </c:pt>
                <c:pt idx="3">
                  <c:v>0</c:v>
                </c:pt>
                <c:pt idx="4">
                  <c:v>33234230</c:v>
                </c:pt>
                <c:pt idx="5">
                  <c:v>7245805</c:v>
                </c:pt>
                <c:pt idx="6">
                  <c:v>1541952</c:v>
                </c:pt>
                <c:pt idx="7">
                  <c:v>15053481</c:v>
                </c:pt>
                <c:pt idx="8">
                  <c:v>3326906</c:v>
                </c:pt>
                <c:pt idx="9">
                  <c:v>6653782</c:v>
                </c:pt>
                <c:pt idx="10">
                  <c:v>9325234</c:v>
                </c:pt>
                <c:pt idx="11">
                  <c:v>3193857</c:v>
                </c:pt>
                <c:pt idx="12">
                  <c:v>3355914</c:v>
                </c:pt>
                <c:pt idx="13">
                  <c:v>5874989</c:v>
                </c:pt>
                <c:pt idx="14">
                  <c:v>3470130</c:v>
                </c:pt>
                <c:pt idx="15">
                  <c:v>1825450</c:v>
                </c:pt>
                <c:pt idx="16">
                  <c:v>6867340</c:v>
                </c:pt>
                <c:pt idx="17">
                  <c:v>185576</c:v>
                </c:pt>
                <c:pt idx="18">
                  <c:v>888323</c:v>
                </c:pt>
                <c:pt idx="19">
                  <c:v>186776</c:v>
                </c:pt>
              </c:numCache>
            </c:numRef>
          </c:val>
          <c:smooth val="0"/>
          <c:extLst>
            <c:ext xmlns:c16="http://schemas.microsoft.com/office/drawing/2014/chart" uri="{C3380CC4-5D6E-409C-BE32-E72D297353CC}">
              <c16:uniqueId val="{0000000E-A001-4F94-BBAD-1D23F3341B0F}"/>
            </c:ext>
          </c:extLst>
        </c:ser>
        <c:ser>
          <c:idx val="3"/>
          <c:order val="3"/>
          <c:tx>
            <c:strRef>
              <c:f>'Pivot slicer'!$E$5:$E$6</c:f>
              <c:strCache>
                <c:ptCount val="1"/>
                <c:pt idx="0">
                  <c:v>FY19</c:v>
                </c:pt>
              </c:strCache>
            </c:strRef>
          </c:tx>
          <c:spPr>
            <a:ln w="28575" cap="rnd">
              <a:solidFill>
                <a:schemeClr val="accent4"/>
              </a:solidFill>
              <a:round/>
            </a:ln>
            <a:effectLst/>
          </c:spPr>
          <c:marker>
            <c:symbol val="circle"/>
            <c:size val="5"/>
            <c:spPr>
              <a:solidFill>
                <a:schemeClr val="accent4"/>
              </a:solidFill>
              <a:ln w="9525">
                <a:solidFill>
                  <a:schemeClr val="accent4"/>
                </a:solidFill>
              </a:ln>
              <a:effectLst/>
            </c:spPr>
          </c:marker>
          <c:cat>
            <c:strRef>
              <c:f>'Pivot slicer'!$A$7:$A$26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slicer'!$E$7:$E$26</c:f>
              <c:numCache>
                <c:formatCode>_-* #\ ##0\ _€_-;\-* #\ ##0\ _€_-;_-* "-"??\ _€_-;_-@_-</c:formatCode>
                <c:ptCount val="20"/>
                <c:pt idx="0">
                  <c:v>0</c:v>
                </c:pt>
                <c:pt idx="1">
                  <c:v>0</c:v>
                </c:pt>
                <c:pt idx="2">
                  <c:v>611092</c:v>
                </c:pt>
                <c:pt idx="3">
                  <c:v>354676</c:v>
                </c:pt>
                <c:pt idx="4">
                  <c:v>11794295</c:v>
                </c:pt>
                <c:pt idx="5">
                  <c:v>2140724</c:v>
                </c:pt>
                <c:pt idx="6">
                  <c:v>3024062</c:v>
                </c:pt>
                <c:pt idx="7">
                  <c:v>7088260</c:v>
                </c:pt>
                <c:pt idx="8">
                  <c:v>3895191</c:v>
                </c:pt>
                <c:pt idx="9">
                  <c:v>2905412</c:v>
                </c:pt>
                <c:pt idx="10">
                  <c:v>0</c:v>
                </c:pt>
                <c:pt idx="11">
                  <c:v>0</c:v>
                </c:pt>
                <c:pt idx="12">
                  <c:v>0</c:v>
                </c:pt>
                <c:pt idx="13">
                  <c:v>0</c:v>
                </c:pt>
                <c:pt idx="14">
                  <c:v>0</c:v>
                </c:pt>
                <c:pt idx="15">
                  <c:v>0</c:v>
                </c:pt>
                <c:pt idx="16">
                  <c:v>0</c:v>
                </c:pt>
                <c:pt idx="17">
                  <c:v>0</c:v>
                </c:pt>
                <c:pt idx="18">
                  <c:v>0</c:v>
                </c:pt>
                <c:pt idx="19">
                  <c:v>0</c:v>
                </c:pt>
              </c:numCache>
            </c:numRef>
          </c:val>
          <c:smooth val="0"/>
          <c:extLst>
            <c:ext xmlns:c16="http://schemas.microsoft.com/office/drawing/2014/chart" uri="{C3380CC4-5D6E-409C-BE32-E72D297353CC}">
              <c16:uniqueId val="{0000000F-A001-4F94-BBAD-1D23F3341B0F}"/>
            </c:ext>
          </c:extLst>
        </c:ser>
        <c:dLbls>
          <c:showLegendKey val="0"/>
          <c:showVal val="0"/>
          <c:showCatName val="0"/>
          <c:showSerName val="0"/>
          <c:showPercent val="0"/>
          <c:showBubbleSize val="0"/>
        </c:dLbls>
        <c:marker val="1"/>
        <c:smooth val="0"/>
        <c:axId val="1000766528"/>
        <c:axId val="253621600"/>
      </c:lineChart>
      <c:catAx>
        <c:axId val="100076652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53621600"/>
        <c:crosses val="autoZero"/>
        <c:auto val="1"/>
        <c:lblAlgn val="ctr"/>
        <c:lblOffset val="100"/>
        <c:noMultiLvlLbl val="0"/>
      </c:catAx>
      <c:valAx>
        <c:axId val="253621600"/>
        <c:scaling>
          <c:orientation val="minMax"/>
        </c:scaling>
        <c:delete val="0"/>
        <c:axPos val="l"/>
        <c:majorGridlines>
          <c:spPr>
            <a:ln w="9525" cap="flat" cmpd="sng" algn="ctr">
              <a:solidFill>
                <a:schemeClr val="tx1">
                  <a:lumMod val="15000"/>
                  <a:lumOff val="85000"/>
                </a:schemeClr>
              </a:solidFill>
              <a:round/>
            </a:ln>
            <a:effectLst/>
          </c:spPr>
        </c:majorGridlines>
        <c:numFmt formatCode="_-* #\ ##0\ _€_-;\-* #\ ##0\ _€_-;_-* &quot;-&quot;??\ _€_-;_-@_-"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00766528"/>
        <c:crosses val="autoZero"/>
        <c:crossBetween val="between"/>
        <c:dispUnits>
          <c:builtInUnit val="thousands"/>
        </c:dispUnits>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zero"/>
    <c:showDLblsOverMax val="0"/>
    <c:extLs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[Test digital - help.xlsx]Working tab!PivotTable15</c:name>
    <c:fmtId val="1"/>
  </c:pivotSource>
  <c:chart>
    <c:autoTitleDeleted val="0"/>
    <c:pivotFmts>
      <c:pivotFmt>
        <c:idx val="0"/>
        <c:spPr>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
        <c:spPr>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2"/>
        <c:spPr>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3"/>
        <c:spPr>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
        <c:idx val="4"/>
        <c:spPr>
          <a:solidFill>
            <a:schemeClr val="accent1"/>
          </a:solidFill>
          <a:ln w="28575" cap="rnd">
            <a:solidFill>
              <a:schemeClr val="accent1"/>
            </a:solidFill>
            <a:round/>
          </a:ln>
          <a:effectLst/>
        </c:spPr>
        <c:marker>
          <c:spPr>
            <a:solidFill>
              <a:schemeClr val="accent1"/>
            </a:solidFill>
            <a:ln w="9525">
              <a:solidFill>
                <a:schemeClr val="accent1"/>
              </a:solidFill>
            </a:ln>
            <a:effectLst/>
          </c:spPr>
        </c:marker>
      </c:pivotFmt>
      <c:pivotFmt>
        <c:idx val="5"/>
        <c:spPr>
          <a:solidFill>
            <a:schemeClr val="accent1"/>
          </a:solidFill>
          <a:ln w="28575" cap="rnd">
            <a:solidFill>
              <a:schemeClr val="accent1"/>
            </a:solidFill>
            <a:round/>
          </a:ln>
          <a:effectLst/>
        </c:spPr>
        <c:marker>
          <c:spPr>
            <a:solidFill>
              <a:schemeClr val="accent1"/>
            </a:solidFill>
            <a:ln w="9525">
              <a:solidFill>
                <a:schemeClr val="accent1"/>
              </a:solidFill>
            </a:ln>
            <a:effectLst/>
          </c:spPr>
        </c:marker>
      </c:pivotFmt>
      <c:pivotFmt>
        <c:idx val="6"/>
        <c:spPr>
          <a:solidFill>
            <a:schemeClr val="accent1"/>
          </a:solidFill>
          <a:ln w="28575" cap="rnd">
            <a:solidFill>
              <a:schemeClr val="accent1"/>
            </a:solidFill>
            <a:round/>
          </a:ln>
          <a:effectLst/>
        </c:spPr>
        <c:marker>
          <c:spPr>
            <a:solidFill>
              <a:schemeClr val="accent1"/>
            </a:solidFill>
            <a:ln w="9525">
              <a:solidFill>
                <a:schemeClr val="accent1"/>
              </a:solidFill>
            </a:ln>
            <a:effectLst/>
          </c:spPr>
        </c:marker>
      </c:pivotFmt>
      <c:pivotFmt>
        <c:idx val="7"/>
        <c:spPr>
          <a:solidFill>
            <a:schemeClr val="accent1"/>
          </a:solidFill>
          <a:ln w="28575" cap="rnd">
            <a:solidFill>
              <a:schemeClr val="accent1"/>
            </a:solidFill>
            <a:round/>
          </a:ln>
          <a:effectLst/>
        </c:spPr>
        <c:marker>
          <c:spPr>
            <a:solidFill>
              <a:schemeClr val="accent1"/>
            </a:solidFill>
            <a:ln w="9525">
              <a:solidFill>
                <a:schemeClr val="accent1"/>
              </a:solidFill>
            </a:ln>
            <a:effectLst/>
          </c:spPr>
        </c:marker>
      </c:pivotFmt>
    </c:pivotFmts>
    <c:plotArea>
      <c:layout/>
      <c:lineChart>
        <c:grouping val="standard"/>
        <c:varyColors val="0"/>
        <c:ser>
          <c:idx val="0"/>
          <c:order val="0"/>
          <c:tx>
            <c:strRef>
              <c:f>'Working tab'!$M$32:$M$33</c:f>
              <c:strCache>
                <c:ptCount val="1"/>
                <c:pt idx="0">
                  <c:v>FY16</c:v>
                </c:pt>
              </c:strCache>
            </c:strRef>
          </c:tx>
          <c:spPr>
            <a:ln w="28575" cap="rnd">
              <a:solidFill>
                <a:schemeClr val="accent1"/>
              </a:solidFill>
              <a:round/>
            </a:ln>
            <a:effectLst/>
          </c:spPr>
          <c:marker>
            <c:symbol val="circle"/>
            <c:size val="5"/>
            <c:spPr>
              <a:solidFill>
                <a:schemeClr val="accent1"/>
              </a:solidFill>
              <a:ln w="9525">
                <a:solidFill>
                  <a:schemeClr val="accent1"/>
                </a:solidFill>
              </a:ln>
              <a:effectLst/>
            </c:spPr>
          </c:marker>
          <c:cat>
            <c:strRef>
              <c:f>'Working tab'!$L$34:$L$53</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tab'!$M$34:$M$53</c:f>
              <c:numCache>
                <c:formatCode>_-* #\ ##0\ _€_-;\-* #\ ##0\ _€_-;_-* "-"??\ _€_-;_-@_-</c:formatCode>
                <c:ptCount val="20"/>
                <c:pt idx="0">
                  <c:v>0</c:v>
                </c:pt>
                <c:pt idx="1">
                  <c:v>8558</c:v>
                </c:pt>
                <c:pt idx="2">
                  <c:v>178358</c:v>
                </c:pt>
                <c:pt idx="3">
                  <c:v>821351</c:v>
                </c:pt>
                <c:pt idx="4">
                  <c:v>2188909</c:v>
                </c:pt>
                <c:pt idx="5">
                  <c:v>2062889</c:v>
                </c:pt>
                <c:pt idx="6">
                  <c:v>309082</c:v>
                </c:pt>
                <c:pt idx="7">
                  <c:v>34566681</c:v>
                </c:pt>
                <c:pt idx="8">
                  <c:v>426184</c:v>
                </c:pt>
                <c:pt idx="9">
                  <c:v>136380</c:v>
                </c:pt>
                <c:pt idx="10">
                  <c:v>365561</c:v>
                </c:pt>
                <c:pt idx="11">
                  <c:v>1312249</c:v>
                </c:pt>
                <c:pt idx="12">
                  <c:v>1223061</c:v>
                </c:pt>
                <c:pt idx="13">
                  <c:v>249692</c:v>
                </c:pt>
                <c:pt idx="14">
                  <c:v>412054</c:v>
                </c:pt>
                <c:pt idx="15">
                  <c:v>217878</c:v>
                </c:pt>
                <c:pt idx="16">
                  <c:v>363504</c:v>
                </c:pt>
                <c:pt idx="17">
                  <c:v>418958</c:v>
                </c:pt>
                <c:pt idx="18">
                  <c:v>30112</c:v>
                </c:pt>
                <c:pt idx="19">
                  <c:v>523845</c:v>
                </c:pt>
              </c:numCache>
            </c:numRef>
          </c:val>
          <c:smooth val="0"/>
          <c:extLst>
            <c:ext xmlns:c16="http://schemas.microsoft.com/office/drawing/2014/chart" uri="{C3380CC4-5D6E-409C-BE32-E72D297353CC}">
              <c16:uniqueId val="{00000000-E7D3-426A-AA52-A4EAB130C45D}"/>
            </c:ext>
          </c:extLst>
        </c:ser>
        <c:ser>
          <c:idx val="1"/>
          <c:order val="1"/>
          <c:tx>
            <c:strRef>
              <c:f>'Working tab'!$N$32:$N$33</c:f>
              <c:strCache>
                <c:ptCount val="1"/>
                <c:pt idx="0">
                  <c:v>FY17</c:v>
                </c:pt>
              </c:strCache>
            </c:strRef>
          </c:tx>
          <c:spPr>
            <a:ln w="28575" cap="rnd">
              <a:solidFill>
                <a:schemeClr val="accent2"/>
              </a:solidFill>
              <a:round/>
            </a:ln>
            <a:effectLst/>
          </c:spPr>
          <c:marker>
            <c:symbol val="circle"/>
            <c:size val="5"/>
            <c:spPr>
              <a:solidFill>
                <a:schemeClr val="accent2"/>
              </a:solidFill>
              <a:ln w="9525">
                <a:solidFill>
                  <a:schemeClr val="accent2"/>
                </a:solidFill>
              </a:ln>
              <a:effectLst/>
            </c:spPr>
          </c:marker>
          <c:cat>
            <c:strRef>
              <c:f>'Working tab'!$L$34:$L$53</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tab'!$N$34:$N$53</c:f>
              <c:numCache>
                <c:formatCode>_-* #\ ##0\ _€_-;\-* #\ ##0\ _€_-;_-* "-"??\ _€_-;_-@_-</c:formatCode>
                <c:ptCount val="20"/>
                <c:pt idx="0">
                  <c:v>8878</c:v>
                </c:pt>
                <c:pt idx="1">
                  <c:v>3535</c:v>
                </c:pt>
                <c:pt idx="2">
                  <c:v>178858</c:v>
                </c:pt>
                <c:pt idx="3">
                  <c:v>53451</c:v>
                </c:pt>
                <c:pt idx="4">
                  <c:v>9224630</c:v>
                </c:pt>
                <c:pt idx="5">
                  <c:v>3059253</c:v>
                </c:pt>
                <c:pt idx="6">
                  <c:v>3638047</c:v>
                </c:pt>
                <c:pt idx="7">
                  <c:v>5795021</c:v>
                </c:pt>
                <c:pt idx="8">
                  <c:v>5705822</c:v>
                </c:pt>
                <c:pt idx="9">
                  <c:v>2484933</c:v>
                </c:pt>
                <c:pt idx="10">
                  <c:v>2546830</c:v>
                </c:pt>
                <c:pt idx="11">
                  <c:v>6774113</c:v>
                </c:pt>
                <c:pt idx="12">
                  <c:v>3016146</c:v>
                </c:pt>
                <c:pt idx="13">
                  <c:v>10039285</c:v>
                </c:pt>
                <c:pt idx="14">
                  <c:v>10940979</c:v>
                </c:pt>
                <c:pt idx="15">
                  <c:v>1977141</c:v>
                </c:pt>
                <c:pt idx="16">
                  <c:v>7783598</c:v>
                </c:pt>
                <c:pt idx="17">
                  <c:v>2037357</c:v>
                </c:pt>
                <c:pt idx="18">
                  <c:v>5224010</c:v>
                </c:pt>
                <c:pt idx="19">
                  <c:v>254676</c:v>
                </c:pt>
              </c:numCache>
            </c:numRef>
          </c:val>
          <c:smooth val="0"/>
          <c:extLst>
            <c:ext xmlns:c16="http://schemas.microsoft.com/office/drawing/2014/chart" uri="{C3380CC4-5D6E-409C-BE32-E72D297353CC}">
              <c16:uniqueId val="{00000001-E7D3-426A-AA52-A4EAB130C45D}"/>
            </c:ext>
          </c:extLst>
        </c:ser>
        <c:ser>
          <c:idx val="2"/>
          <c:order val="2"/>
          <c:tx>
            <c:strRef>
              <c:f>'Working tab'!$O$32:$O$33</c:f>
              <c:strCache>
                <c:ptCount val="1"/>
                <c:pt idx="0">
                  <c:v>FY18</c:v>
                </c:pt>
              </c:strCache>
            </c:strRef>
          </c:tx>
          <c:spPr>
            <a:ln w="28575" cap="rnd">
              <a:solidFill>
                <a:schemeClr val="accent3"/>
              </a:solidFill>
              <a:round/>
            </a:ln>
            <a:effectLst/>
          </c:spPr>
          <c:marker>
            <c:symbol val="circle"/>
            <c:size val="5"/>
            <c:spPr>
              <a:solidFill>
                <a:schemeClr val="accent3"/>
              </a:solidFill>
              <a:ln w="9525">
                <a:solidFill>
                  <a:schemeClr val="accent3"/>
                </a:solidFill>
              </a:ln>
              <a:effectLst/>
            </c:spPr>
          </c:marker>
          <c:cat>
            <c:strRef>
              <c:f>'Working tab'!$L$34:$L$53</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tab'!$O$34:$O$53</c:f>
              <c:numCache>
                <c:formatCode>_-* #\ ##0\ _€_-;\-* #\ ##0\ _€_-;_-* "-"??\ _€_-;_-@_-</c:formatCode>
                <c:ptCount val="20"/>
                <c:pt idx="0">
                  <c:v>0</c:v>
                </c:pt>
                <c:pt idx="1">
                  <c:v>78888</c:v>
                </c:pt>
                <c:pt idx="2">
                  <c:v>253376</c:v>
                </c:pt>
                <c:pt idx="3">
                  <c:v>0</c:v>
                </c:pt>
                <c:pt idx="4">
                  <c:v>33234230</c:v>
                </c:pt>
                <c:pt idx="5">
                  <c:v>7245805</c:v>
                </c:pt>
                <c:pt idx="6">
                  <c:v>1541952</c:v>
                </c:pt>
                <c:pt idx="7">
                  <c:v>15053481</c:v>
                </c:pt>
                <c:pt idx="8">
                  <c:v>3326906</c:v>
                </c:pt>
                <c:pt idx="9">
                  <c:v>6653782</c:v>
                </c:pt>
                <c:pt idx="10">
                  <c:v>9325234</c:v>
                </c:pt>
                <c:pt idx="11">
                  <c:v>3193857</c:v>
                </c:pt>
                <c:pt idx="12">
                  <c:v>3355914</c:v>
                </c:pt>
                <c:pt idx="13">
                  <c:v>5874989</c:v>
                </c:pt>
                <c:pt idx="14">
                  <c:v>3470130</c:v>
                </c:pt>
                <c:pt idx="15">
                  <c:v>1825450</c:v>
                </c:pt>
                <c:pt idx="16">
                  <c:v>6867340</c:v>
                </c:pt>
                <c:pt idx="17">
                  <c:v>185576</c:v>
                </c:pt>
                <c:pt idx="18">
                  <c:v>888323</c:v>
                </c:pt>
                <c:pt idx="19">
                  <c:v>186776</c:v>
                </c:pt>
              </c:numCache>
            </c:numRef>
          </c:val>
          <c:smooth val="0"/>
          <c:extLst>
            <c:ext xmlns:c16="http://schemas.microsoft.com/office/drawing/2014/chart" uri="{C3380CC4-5D6E-409C-BE32-E72D297353CC}">
              <c16:uniqueId val="{00000002-E7D3-426A-AA52-A4EAB130C45D}"/>
            </c:ext>
          </c:extLst>
        </c:ser>
        <c:ser>
          <c:idx val="3"/>
          <c:order val="3"/>
          <c:tx>
            <c:strRef>
              <c:f>'Working tab'!$P$32:$P$33</c:f>
              <c:strCache>
                <c:ptCount val="1"/>
                <c:pt idx="0">
                  <c:v>FY19</c:v>
                </c:pt>
              </c:strCache>
            </c:strRef>
          </c:tx>
          <c:spPr>
            <a:ln w="28575" cap="rnd">
              <a:solidFill>
                <a:schemeClr val="accent4"/>
              </a:solidFill>
              <a:round/>
            </a:ln>
            <a:effectLst/>
          </c:spPr>
          <c:marker>
            <c:symbol val="circle"/>
            <c:size val="5"/>
            <c:spPr>
              <a:solidFill>
                <a:schemeClr val="accent4"/>
              </a:solidFill>
              <a:ln w="9525">
                <a:solidFill>
                  <a:schemeClr val="accent4"/>
                </a:solidFill>
              </a:ln>
              <a:effectLst/>
            </c:spPr>
          </c:marker>
          <c:cat>
            <c:strRef>
              <c:f>'Working tab'!$L$34:$L$53</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tab'!$P$34:$P$53</c:f>
              <c:numCache>
                <c:formatCode>_-* #\ ##0\ _€_-;\-* #\ ##0\ _€_-;_-* "-"??\ _€_-;_-@_-</c:formatCode>
                <c:ptCount val="20"/>
                <c:pt idx="0">
                  <c:v>0</c:v>
                </c:pt>
                <c:pt idx="1">
                  <c:v>0</c:v>
                </c:pt>
                <c:pt idx="2">
                  <c:v>611092</c:v>
                </c:pt>
                <c:pt idx="3">
                  <c:v>354676</c:v>
                </c:pt>
                <c:pt idx="4">
                  <c:v>11794295</c:v>
                </c:pt>
                <c:pt idx="5">
                  <c:v>2140724</c:v>
                </c:pt>
                <c:pt idx="6">
                  <c:v>3024062</c:v>
                </c:pt>
                <c:pt idx="7">
                  <c:v>7088260</c:v>
                </c:pt>
                <c:pt idx="8">
                  <c:v>3895191</c:v>
                </c:pt>
                <c:pt idx="9">
                  <c:v>2905412</c:v>
                </c:pt>
                <c:pt idx="10">
                  <c:v>0</c:v>
                </c:pt>
                <c:pt idx="11">
                  <c:v>0</c:v>
                </c:pt>
                <c:pt idx="12">
                  <c:v>0</c:v>
                </c:pt>
                <c:pt idx="13">
                  <c:v>0</c:v>
                </c:pt>
                <c:pt idx="14">
                  <c:v>0</c:v>
                </c:pt>
                <c:pt idx="15">
                  <c:v>0</c:v>
                </c:pt>
                <c:pt idx="16">
                  <c:v>0</c:v>
                </c:pt>
                <c:pt idx="17">
                  <c:v>0</c:v>
                </c:pt>
                <c:pt idx="18">
                  <c:v>0</c:v>
                </c:pt>
                <c:pt idx="19">
                  <c:v>0</c:v>
                </c:pt>
              </c:numCache>
            </c:numRef>
          </c:val>
          <c:smooth val="0"/>
          <c:extLst>
            <c:ext xmlns:c16="http://schemas.microsoft.com/office/drawing/2014/chart" uri="{C3380CC4-5D6E-409C-BE32-E72D297353CC}">
              <c16:uniqueId val="{00000003-E7D3-426A-AA52-A4EAB130C45D}"/>
            </c:ext>
          </c:extLst>
        </c:ser>
        <c:dLbls>
          <c:showLegendKey val="0"/>
          <c:showVal val="0"/>
          <c:showCatName val="0"/>
          <c:showSerName val="0"/>
          <c:showPercent val="0"/>
          <c:showBubbleSize val="0"/>
        </c:dLbls>
        <c:marker val="1"/>
        <c:smooth val="0"/>
        <c:axId val="854131120"/>
        <c:axId val="858817520"/>
      </c:lineChart>
      <c:catAx>
        <c:axId val="85413112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58817520"/>
        <c:crosses val="autoZero"/>
        <c:auto val="1"/>
        <c:lblAlgn val="ctr"/>
        <c:lblOffset val="100"/>
        <c:noMultiLvlLbl val="0"/>
      </c:catAx>
      <c:valAx>
        <c:axId val="858817520"/>
        <c:scaling>
          <c:orientation val="minMax"/>
        </c:scaling>
        <c:delete val="0"/>
        <c:axPos val="l"/>
        <c:majorGridlines>
          <c:spPr>
            <a:ln w="9525" cap="flat" cmpd="sng" algn="ctr">
              <a:solidFill>
                <a:schemeClr val="tx1">
                  <a:lumMod val="15000"/>
                  <a:lumOff val="85000"/>
                </a:schemeClr>
              </a:solidFill>
              <a:round/>
            </a:ln>
            <a:effectLst/>
          </c:spPr>
        </c:majorGridlines>
        <c:numFmt formatCode="_-* #\ ##0\ _€_-;\-* #\ ##0\ _€_-;_-* &quot;-&quot;??\ _€_-;_-@_-"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5413112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[Test digital - help.xlsx]Working tab!PivotTable17</c:name>
    <c:fmtId val="3"/>
  </c:pivotSource>
  <c:chart>
    <c:autoTitleDeleted val="0"/>
    <c:pivotFmts>
      <c:pivotFmt>
        <c:idx val="0"/>
        <c:spPr>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
        <c:spPr>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2"/>
        <c:spPr>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3"/>
        <c:spPr>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s>
    <c:plotArea>
      <c:layout/>
      <c:lineChart>
        <c:grouping val="standard"/>
        <c:varyColors val="0"/>
        <c:ser>
          <c:idx val="0"/>
          <c:order val="0"/>
          <c:tx>
            <c:strRef>
              <c:f>'Working tab'!$M$5:$M$6</c:f>
              <c:strCache>
                <c:ptCount val="1"/>
                <c:pt idx="0">
                  <c:v>FY16</c:v>
                </c:pt>
              </c:strCache>
            </c:strRef>
          </c:tx>
          <c:spPr>
            <a:ln w="28575" cap="rnd">
              <a:solidFill>
                <a:schemeClr val="accent1"/>
              </a:solidFill>
              <a:round/>
            </a:ln>
            <a:effectLst/>
          </c:spPr>
          <c:marker>
            <c:symbol val="circle"/>
            <c:size val="5"/>
            <c:spPr>
              <a:solidFill>
                <a:schemeClr val="accent1"/>
              </a:solidFill>
              <a:ln w="9525">
                <a:solidFill>
                  <a:schemeClr val="accent1"/>
                </a:solidFill>
              </a:ln>
              <a:effectLst/>
            </c:spPr>
          </c:marker>
          <c:cat>
            <c:strRef>
              <c:f>'Working tab'!$L$7:$L$26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tab'!$M$7:$M$26</c:f>
              <c:numCache>
                <c:formatCode>_-* #\ ##0\ _€_-;\-* #\ ##0\ _€_-;_-* "-"??\ _€_-;_-@_-</c:formatCode>
                <c:ptCount val="20"/>
                <c:pt idx="0">
                  <c:v>0</c:v>
                </c:pt>
                <c:pt idx="1">
                  <c:v>8558</c:v>
                </c:pt>
                <c:pt idx="2">
                  <c:v>186916</c:v>
                </c:pt>
                <c:pt idx="3">
                  <c:v>1008267</c:v>
                </c:pt>
                <c:pt idx="4">
                  <c:v>3197176</c:v>
                </c:pt>
                <c:pt idx="5">
                  <c:v>5260065</c:v>
                </c:pt>
                <c:pt idx="6">
                  <c:v>5569147</c:v>
                </c:pt>
                <c:pt idx="7">
                  <c:v>40135828</c:v>
                </c:pt>
                <c:pt idx="8">
                  <c:v>40562012</c:v>
                </c:pt>
                <c:pt idx="9">
                  <c:v>40698392</c:v>
                </c:pt>
                <c:pt idx="10">
                  <c:v>41063953</c:v>
                </c:pt>
                <c:pt idx="11">
                  <c:v>42376202</c:v>
                </c:pt>
                <c:pt idx="12">
                  <c:v>43599263</c:v>
                </c:pt>
                <c:pt idx="13">
                  <c:v>43848955</c:v>
                </c:pt>
                <c:pt idx="14">
                  <c:v>44261009</c:v>
                </c:pt>
                <c:pt idx="15">
                  <c:v>44478887</c:v>
                </c:pt>
                <c:pt idx="16">
                  <c:v>44842391</c:v>
                </c:pt>
                <c:pt idx="17">
                  <c:v>45261349</c:v>
                </c:pt>
                <c:pt idx="18">
                  <c:v>45291461</c:v>
                </c:pt>
                <c:pt idx="19">
                  <c:v>45815306</c:v>
                </c:pt>
              </c:numCache>
            </c:numRef>
          </c:val>
          <c:smooth val="0"/>
          <c:extLst>
            <c:ext xmlns:c16="http://schemas.microsoft.com/office/drawing/2014/chart" uri="{C3380CC4-5D6E-409C-BE32-E72D297353CC}">
              <c16:uniqueId val="{00000000-176E-4B10-A168-0E73C081942A}"/>
            </c:ext>
          </c:extLst>
        </c:ser>
        <c:ser>
          <c:idx val="1"/>
          <c:order val="1"/>
          <c:tx>
            <c:strRef>
              <c:f>'Working tab'!$N$5:$N$6</c:f>
              <c:strCache>
                <c:ptCount val="1"/>
                <c:pt idx="0">
                  <c:v>FY17</c:v>
                </c:pt>
              </c:strCache>
            </c:strRef>
          </c:tx>
          <c:spPr>
            <a:ln w="28575" cap="rnd">
              <a:solidFill>
                <a:schemeClr val="accent2"/>
              </a:solidFill>
              <a:round/>
            </a:ln>
            <a:effectLst/>
          </c:spPr>
          <c:marker>
            <c:symbol val="circle"/>
            <c:size val="5"/>
            <c:spPr>
              <a:solidFill>
                <a:schemeClr val="accent2"/>
              </a:solidFill>
              <a:ln w="9525">
                <a:solidFill>
                  <a:schemeClr val="accent2"/>
                </a:solidFill>
              </a:ln>
              <a:effectLst/>
            </c:spPr>
          </c:marker>
          <c:cat>
            <c:strRef>
              <c:f>'Working tab'!$L$7:$L$26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tab'!$N$7:$N$26</c:f>
              <c:numCache>
                <c:formatCode>_-* #\ ##0\ _€_-;\-* #\ ##0\ _€_-;_-* "-"??\ _€_-;_-@_-</c:formatCode>
                <c:ptCount val="20"/>
                <c:pt idx="0">
                  <c:v>8878</c:v>
                </c:pt>
                <c:pt idx="1">
                  <c:v>12413</c:v>
                </c:pt>
                <c:pt idx="2">
                  <c:v>191271</c:v>
                </c:pt>
                <c:pt idx="3">
                  <c:v>244722</c:v>
                </c:pt>
                <c:pt idx="4">
                  <c:v>9469352</c:v>
                </c:pt>
                <c:pt idx="5">
                  <c:v>12528605</c:v>
                </c:pt>
                <c:pt idx="6">
                  <c:v>16166652</c:v>
                </c:pt>
                <c:pt idx="7">
                  <c:v>21961673</c:v>
                </c:pt>
                <c:pt idx="8">
                  <c:v>27667495</c:v>
                </c:pt>
                <c:pt idx="9">
                  <c:v>30152428</c:v>
                </c:pt>
                <c:pt idx="10">
                  <c:v>32699258</c:v>
                </c:pt>
                <c:pt idx="11">
                  <c:v>39473371</c:v>
                </c:pt>
                <c:pt idx="12">
                  <c:v>42489517</c:v>
                </c:pt>
                <c:pt idx="13">
                  <c:v>52528802</c:v>
                </c:pt>
                <c:pt idx="14">
                  <c:v>63469781</c:v>
                </c:pt>
                <c:pt idx="15">
                  <c:v>65446922</c:v>
                </c:pt>
                <c:pt idx="16">
                  <c:v>73230520</c:v>
                </c:pt>
                <c:pt idx="17">
                  <c:v>75267877</c:v>
                </c:pt>
                <c:pt idx="18">
                  <c:v>80491887</c:v>
                </c:pt>
                <c:pt idx="19">
                  <c:v>80746563</c:v>
                </c:pt>
              </c:numCache>
            </c:numRef>
          </c:val>
          <c:smooth val="0"/>
          <c:extLst>
            <c:ext xmlns:c16="http://schemas.microsoft.com/office/drawing/2014/chart" uri="{C3380CC4-5D6E-409C-BE32-E72D297353CC}">
              <c16:uniqueId val="{00000001-176E-4B10-A168-0E73C081942A}"/>
            </c:ext>
          </c:extLst>
        </c:ser>
        <c:ser>
          <c:idx val="2"/>
          <c:order val="2"/>
          <c:tx>
            <c:strRef>
              <c:f>'Working tab'!$O$5:$O$6</c:f>
              <c:strCache>
                <c:ptCount val="1"/>
                <c:pt idx="0">
                  <c:v>FY18</c:v>
                </c:pt>
              </c:strCache>
            </c:strRef>
          </c:tx>
          <c:spPr>
            <a:ln w="28575" cap="rnd">
              <a:solidFill>
                <a:schemeClr val="accent3"/>
              </a:solidFill>
              <a:round/>
            </a:ln>
            <a:effectLst/>
          </c:spPr>
          <c:marker>
            <c:symbol val="circle"/>
            <c:size val="5"/>
            <c:spPr>
              <a:solidFill>
                <a:schemeClr val="accent3"/>
              </a:solidFill>
              <a:ln w="9525">
                <a:solidFill>
                  <a:schemeClr val="accent3"/>
                </a:solidFill>
              </a:ln>
              <a:effectLst/>
            </c:spPr>
          </c:marker>
          <c:cat>
            <c:strRef>
              <c:f>'Working tab'!$L$7:$L$26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tab'!$O$7:$O$26</c:f>
              <c:numCache>
                <c:formatCode>_-* #\ ##0\ _€_-;\-* #\ ##0\ _€_-;_-* "-"??\ _€_-;_-@_-</c:formatCode>
                <c:ptCount val="20"/>
                <c:pt idx="0">
                  <c:v>0</c:v>
                </c:pt>
                <c:pt idx="1">
                  <c:v>78888</c:v>
                </c:pt>
                <c:pt idx="2">
                  <c:v>332264</c:v>
                </c:pt>
                <c:pt idx="3">
                  <c:v>332264</c:v>
                </c:pt>
                <c:pt idx="4">
                  <c:v>33566494</c:v>
                </c:pt>
                <c:pt idx="5">
                  <c:v>40812299</c:v>
                </c:pt>
                <c:pt idx="6">
                  <c:v>42354251</c:v>
                </c:pt>
                <c:pt idx="7">
                  <c:v>57407732</c:v>
                </c:pt>
                <c:pt idx="8">
                  <c:v>60734638</c:v>
                </c:pt>
                <c:pt idx="9">
                  <c:v>67388420</c:v>
                </c:pt>
                <c:pt idx="10">
                  <c:v>76713654</c:v>
                </c:pt>
                <c:pt idx="11">
                  <c:v>79907511</c:v>
                </c:pt>
                <c:pt idx="12">
                  <c:v>83263425</c:v>
                </c:pt>
                <c:pt idx="13">
                  <c:v>89138414</c:v>
                </c:pt>
                <c:pt idx="14">
                  <c:v>92608544</c:v>
                </c:pt>
                <c:pt idx="15">
                  <c:v>94433994</c:v>
                </c:pt>
                <c:pt idx="16">
                  <c:v>101301334</c:v>
                </c:pt>
                <c:pt idx="17">
                  <c:v>101486910</c:v>
                </c:pt>
                <c:pt idx="18">
                  <c:v>102375233</c:v>
                </c:pt>
                <c:pt idx="19">
                  <c:v>102562009</c:v>
                </c:pt>
              </c:numCache>
            </c:numRef>
          </c:val>
          <c:smooth val="0"/>
          <c:extLst>
            <c:ext xmlns:c16="http://schemas.microsoft.com/office/drawing/2014/chart" uri="{C3380CC4-5D6E-409C-BE32-E72D297353CC}">
              <c16:uniqueId val="{00000002-176E-4B10-A168-0E73C081942A}"/>
            </c:ext>
          </c:extLst>
        </c:ser>
        <c:ser>
          <c:idx val="3"/>
          <c:order val="3"/>
          <c:tx>
            <c:strRef>
              <c:f>'Working tab'!$P$5:$P$6</c:f>
              <c:strCache>
                <c:ptCount val="1"/>
                <c:pt idx="0">
                  <c:v>FY19</c:v>
                </c:pt>
              </c:strCache>
            </c:strRef>
          </c:tx>
          <c:spPr>
            <a:ln w="28575" cap="rnd">
              <a:solidFill>
                <a:schemeClr val="accent4"/>
              </a:solidFill>
              <a:round/>
            </a:ln>
            <a:effectLst/>
          </c:spPr>
          <c:marker>
            <c:symbol val="circle"/>
            <c:size val="5"/>
            <c:spPr>
              <a:solidFill>
                <a:schemeClr val="accent4"/>
              </a:solidFill>
              <a:ln w="9525">
                <a:solidFill>
                  <a:schemeClr val="accent4"/>
                </a:solidFill>
              </a:ln>
              <a:effectLst/>
            </c:spPr>
          </c:marker>
          <c:cat>
            <c:strRef>
              <c:f>'Working tab'!$L$7:$L$26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tab'!$P$7:$P$26</c:f>
              <c:numCache>
                <c:formatCode>_-* #\ ##0\ _€_-;\-* #\ ##0\ _€_-;_-* "-"??\ _€_-;_-@_-</c:formatCode>
                <c:ptCount val="20"/>
                <c:pt idx="0">
                  <c:v>0</c:v>
                </c:pt>
                <c:pt idx="1">
                  <c:v>0</c:v>
                </c:pt>
                <c:pt idx="2">
                  <c:v>611092</c:v>
                </c:pt>
                <c:pt idx="3">
                  <c:v>965768</c:v>
                </c:pt>
                <c:pt idx="4">
                  <c:v>12760063</c:v>
                </c:pt>
                <c:pt idx="5">
                  <c:v>14900787</c:v>
                </c:pt>
                <c:pt idx="6">
                  <c:v>17924849</c:v>
                </c:pt>
                <c:pt idx="7">
                  <c:v>25013109</c:v>
                </c:pt>
                <c:pt idx="8">
                  <c:v>28908300</c:v>
                </c:pt>
                <c:pt idx="9">
                  <c:v>31813712</c:v>
                </c:pt>
                <c:pt idx="10">
                  <c:v>31813712</c:v>
                </c:pt>
                <c:pt idx="11">
                  <c:v>31813712</c:v>
                </c:pt>
                <c:pt idx="12">
                  <c:v>31813712</c:v>
                </c:pt>
                <c:pt idx="13">
                  <c:v>31813712</c:v>
                </c:pt>
                <c:pt idx="14">
                  <c:v>31813712</c:v>
                </c:pt>
                <c:pt idx="15">
                  <c:v>31813712</c:v>
                </c:pt>
                <c:pt idx="16">
                  <c:v>31813712</c:v>
                </c:pt>
                <c:pt idx="17">
                  <c:v>31813712</c:v>
                </c:pt>
                <c:pt idx="18">
                  <c:v>31813712</c:v>
                </c:pt>
                <c:pt idx="19">
                  <c:v>31813712</c:v>
                </c:pt>
              </c:numCache>
            </c:numRef>
          </c:val>
          <c:smooth val="0"/>
          <c:extLst>
            <c:ext xmlns:c16="http://schemas.microsoft.com/office/drawing/2014/chart" uri="{C3380CC4-5D6E-409C-BE32-E72D297353CC}">
              <c16:uniqueId val="{00000004-176E-4B10-A168-0E73C081942A}"/>
            </c:ext>
          </c:extLst>
        </c:ser>
        <c:dLbls>
          <c:showLegendKey val="0"/>
          <c:showVal val="0"/>
          <c:showCatName val="0"/>
          <c:showSerName val="0"/>
          <c:showPercent val="0"/>
          <c:showBubbleSize val="0"/>
        </c:dLbls>
        <c:marker val="1"/>
        <c:smooth val="0"/>
        <c:axId val="776647136"/>
        <c:axId val="956879984"/>
      </c:lineChart>
      <c:catAx>
        <c:axId val="77664713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956879984"/>
        <c:crosses val="autoZero"/>
        <c:auto val="1"/>
        <c:lblAlgn val="ctr"/>
        <c:lblOffset val="100"/>
        <c:noMultiLvlLbl val="0"/>
      </c:catAx>
      <c:valAx>
        <c:axId val="956879984"/>
        <c:scaling>
          <c:orientation val="minMax"/>
        </c:scaling>
        <c:delete val="0"/>
        <c:axPos val="l"/>
        <c:majorGridlines>
          <c:spPr>
            <a:ln w="9525" cap="flat" cmpd="sng" algn="ctr">
              <a:solidFill>
                <a:schemeClr val="tx1">
                  <a:lumMod val="15000"/>
                  <a:lumOff val="85000"/>
                </a:schemeClr>
              </a:solidFill>
              <a:round/>
            </a:ln>
            <a:effectLst/>
          </c:spPr>
        </c:majorGridlines>
        <c:numFmt formatCode="_-* #\ ##0\ _€_-;\-* #\ ##0\ _€_-;_-* &quot;-&quot;??\ _€_-;_-@_-"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776647136"/>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2" Type="http://schemas.openxmlformats.org/officeDocument/2006/relationships/chart" Target="../charts/chart3.xml"/><Relationship Id="rId1" Type="http://schemas.openxmlformats.org/officeDocument/2006/relationships/chart" Target="../charts/chart2.xml"/></Relationships>
</file>

<file path=xl/drawings/_rels/drawing3.xml.rels><?xml version="1.0" encoding="UTF-8" standalone="yes"?>
<Relationships xmlns="http://schemas.openxmlformats.org/package/2006/relationships"><Relationship Id="rId2" Type="http://schemas.openxmlformats.org/officeDocument/2006/relationships/chart" Target="../charts/chart5.xml"/><Relationship Id="rId1"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10</xdr:col>
      <xdr:colOff>371476</xdr:colOff>
      <xdr:row>7</xdr:row>
      <xdr:rowOff>176211</xdr:rowOff>
    </xdr:from>
    <xdr:to>
      <xdr:col>19</xdr:col>
      <xdr:colOff>476250</xdr:colOff>
      <xdr:row>38</xdr:row>
      <xdr:rowOff>66675</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15</xdr:col>
      <xdr:colOff>552450</xdr:colOff>
      <xdr:row>20</xdr:row>
      <xdr:rowOff>85725</xdr:rowOff>
    </xdr:to>
    <xdr:graphicFrame macro="">
      <xdr:nvGraphicFramePr>
        <xdr:cNvPr id="2" name="Chart 1">
          <a:extLst>
            <a:ext uri="{FF2B5EF4-FFF2-40B4-BE49-F238E27FC236}">
              <a16:creationId xmlns:a16="http://schemas.microsoft.com/office/drawing/2014/main" id="{42A11EF8-429B-4486-B2BF-C329789259D2}"/>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16</xdr:col>
      <xdr:colOff>0</xdr:colOff>
      <xdr:row>0</xdr:row>
      <xdr:rowOff>0</xdr:rowOff>
    </xdr:from>
    <xdr:to>
      <xdr:col>31</xdr:col>
      <xdr:colOff>420688</xdr:colOff>
      <xdr:row>15</xdr:row>
      <xdr:rowOff>71438</xdr:rowOff>
    </xdr:to>
    <xdr:graphicFrame macro="">
      <xdr:nvGraphicFramePr>
        <xdr:cNvPr id="3" name="Chart 2">
          <a:extLst>
            <a:ext uri="{FF2B5EF4-FFF2-40B4-BE49-F238E27FC236}">
              <a16:creationId xmlns:a16="http://schemas.microsoft.com/office/drawing/2014/main" id="{25F1E59A-6C4B-4C92-8DED-40D1AB30FB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0</xdr:col>
      <xdr:colOff>104775</xdr:colOff>
      <xdr:row>21</xdr:row>
      <xdr:rowOff>114301</xdr:rowOff>
    </xdr:from>
    <xdr:to>
      <xdr:col>3</xdr:col>
      <xdr:colOff>104775</xdr:colOff>
      <xdr:row>26</xdr:row>
      <xdr:rowOff>95251</xdr:rowOff>
    </xdr:to>
    <mc:AlternateContent xmlns:mc="http://schemas.openxmlformats.org/markup-compatibility/2006" xmlns:a14="http://schemas.microsoft.com/office/drawing/2010/main">
      <mc:Choice Requires="a14">
        <xdr:graphicFrame macro="">
          <xdr:nvGraphicFramePr>
            <xdr:cNvPr id="5" name="Delivery Channel">
              <a:extLst>
                <a:ext uri="{FF2B5EF4-FFF2-40B4-BE49-F238E27FC236}">
                  <a16:creationId xmlns:a16="http://schemas.microsoft.com/office/drawing/2014/main" id="{2B07B55F-FB42-40B3-BEDB-7F729DB93476}"/>
                </a:ext>
              </a:extLst>
            </xdr:cNvPr>
            <xdr:cNvGraphicFramePr/>
          </xdr:nvGraphicFramePr>
          <xdr:xfrm>
            <a:off x="0" y="0"/>
            <a:ext cx="0" cy="0"/>
          </xdr:xfrm>
          <a:graphic>
            <a:graphicData uri="http://schemas.microsoft.com/office/drawing/2010/slicer">
              <sle:slicer xmlns:sle="http://schemas.microsoft.com/office/drawing/2010/slicer" name="Delivery Channel"/>
            </a:graphicData>
          </a:graphic>
        </xdr:graphicFrame>
      </mc:Choice>
      <mc:Fallback xmlns="">
        <xdr:sp macro="" textlink="">
          <xdr:nvSpPr>
            <xdr:cNvPr id="0" name=""/>
            <xdr:cNvSpPr>
              <a:spLocks noTextEdit="1"/>
            </xdr:cNvSpPr>
          </xdr:nvSpPr>
          <xdr:spPr>
            <a:xfrm>
              <a:off x="104775" y="4114801"/>
              <a:ext cx="1828800" cy="933450"/>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9</xdr:col>
      <xdr:colOff>400050</xdr:colOff>
      <xdr:row>20</xdr:row>
      <xdr:rowOff>171450</xdr:rowOff>
    </xdr:from>
    <xdr:to>
      <xdr:col>12</xdr:col>
      <xdr:colOff>400050</xdr:colOff>
      <xdr:row>34</xdr:row>
      <xdr:rowOff>28575</xdr:rowOff>
    </xdr:to>
    <mc:AlternateContent xmlns:mc="http://schemas.openxmlformats.org/markup-compatibility/2006" xmlns:a14="http://schemas.microsoft.com/office/drawing/2010/main">
      <mc:Choice Requires="a14">
        <xdr:graphicFrame macro="">
          <xdr:nvGraphicFramePr>
            <xdr:cNvPr id="6" name="Account Owner: Full Name">
              <a:extLst>
                <a:ext uri="{FF2B5EF4-FFF2-40B4-BE49-F238E27FC236}">
                  <a16:creationId xmlns:a16="http://schemas.microsoft.com/office/drawing/2014/main" id="{1B4D4EB9-2D83-43D4-A4CF-C526F1D7FBD6}"/>
                </a:ext>
              </a:extLst>
            </xdr:cNvPr>
            <xdr:cNvGraphicFramePr/>
          </xdr:nvGraphicFramePr>
          <xdr:xfrm>
            <a:off x="0" y="0"/>
            <a:ext cx="0" cy="0"/>
          </xdr:xfrm>
          <a:graphic>
            <a:graphicData uri="http://schemas.microsoft.com/office/drawing/2010/slicer">
              <sle:slicer xmlns:sle="http://schemas.microsoft.com/office/drawing/2010/slicer" name="Account Owner: Full Name"/>
            </a:graphicData>
          </a:graphic>
        </xdr:graphicFrame>
      </mc:Choice>
      <mc:Fallback xmlns="">
        <xdr:sp macro="" textlink="">
          <xdr:nvSpPr>
            <xdr:cNvPr id="0" name=""/>
            <xdr:cNvSpPr>
              <a:spLocks noTextEdit="1"/>
            </xdr:cNvSpPr>
          </xdr:nvSpPr>
          <xdr:spPr>
            <a:xfrm>
              <a:off x="5886450" y="3981450"/>
              <a:ext cx="1828800" cy="2524125"/>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3</xdr:col>
      <xdr:colOff>171450</xdr:colOff>
      <xdr:row>21</xdr:row>
      <xdr:rowOff>47626</xdr:rowOff>
    </xdr:from>
    <xdr:to>
      <xdr:col>6</xdr:col>
      <xdr:colOff>171450</xdr:colOff>
      <xdr:row>30</xdr:row>
      <xdr:rowOff>28576</xdr:rowOff>
    </xdr:to>
    <mc:AlternateContent xmlns:mc="http://schemas.openxmlformats.org/markup-compatibility/2006" xmlns:a14="http://schemas.microsoft.com/office/drawing/2010/main">
      <mc:Choice Requires="a14">
        <xdr:graphicFrame macro="">
          <xdr:nvGraphicFramePr>
            <xdr:cNvPr id="8" name="Sales Manager 2: Full Name 2">
              <a:extLst>
                <a:ext uri="{FF2B5EF4-FFF2-40B4-BE49-F238E27FC236}">
                  <a16:creationId xmlns:a16="http://schemas.microsoft.com/office/drawing/2014/main" id="{09B04193-B386-4F23-8949-2DB09067AB2F}"/>
                </a:ext>
              </a:extLst>
            </xdr:cNvPr>
            <xdr:cNvGraphicFramePr/>
          </xdr:nvGraphicFramePr>
          <xdr:xfrm>
            <a:off x="0" y="0"/>
            <a:ext cx="0" cy="0"/>
          </xdr:xfrm>
          <a:graphic>
            <a:graphicData uri="http://schemas.microsoft.com/office/drawing/2010/slicer">
              <sle:slicer xmlns:sle="http://schemas.microsoft.com/office/drawing/2010/slicer" name="Sales Manager 2: Full Name 2"/>
            </a:graphicData>
          </a:graphic>
        </xdr:graphicFrame>
      </mc:Choice>
      <mc:Fallback xmlns="">
        <xdr:sp macro="" textlink="">
          <xdr:nvSpPr>
            <xdr:cNvPr id="0" name=""/>
            <xdr:cNvSpPr>
              <a:spLocks noTextEdit="1"/>
            </xdr:cNvSpPr>
          </xdr:nvSpPr>
          <xdr:spPr>
            <a:xfrm>
              <a:off x="2000250" y="4048126"/>
              <a:ext cx="1828800" cy="1695450"/>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6</xdr:col>
      <xdr:colOff>266700</xdr:colOff>
      <xdr:row>20</xdr:row>
      <xdr:rowOff>171450</xdr:rowOff>
    </xdr:from>
    <xdr:to>
      <xdr:col>9</xdr:col>
      <xdr:colOff>266700</xdr:colOff>
      <xdr:row>34</xdr:row>
      <xdr:rowOff>28575</xdr:rowOff>
    </xdr:to>
    <mc:AlternateContent xmlns:mc="http://schemas.openxmlformats.org/markup-compatibility/2006" xmlns:a14="http://schemas.microsoft.com/office/drawing/2010/main">
      <mc:Choice Requires="a14">
        <xdr:graphicFrame macro="">
          <xdr:nvGraphicFramePr>
            <xdr:cNvPr id="9" name="Cycle Name">
              <a:extLst>
                <a:ext uri="{FF2B5EF4-FFF2-40B4-BE49-F238E27FC236}">
                  <a16:creationId xmlns:a16="http://schemas.microsoft.com/office/drawing/2014/main" id="{125EDAB2-6B77-4B0B-8AC8-DE79466031DB}"/>
                </a:ext>
              </a:extLst>
            </xdr:cNvPr>
            <xdr:cNvGraphicFramePr/>
          </xdr:nvGraphicFramePr>
          <xdr:xfrm>
            <a:off x="0" y="0"/>
            <a:ext cx="0" cy="0"/>
          </xdr:xfrm>
          <a:graphic>
            <a:graphicData uri="http://schemas.microsoft.com/office/drawing/2010/slicer">
              <sle:slicer xmlns:sle="http://schemas.microsoft.com/office/drawing/2010/slicer" name="Cycle Name"/>
            </a:graphicData>
          </a:graphic>
        </xdr:graphicFrame>
      </mc:Choice>
      <mc:Fallback xmlns="">
        <xdr:sp macro="" textlink="">
          <xdr:nvSpPr>
            <xdr:cNvPr id="0" name=""/>
            <xdr:cNvSpPr>
              <a:spLocks noTextEdit="1"/>
            </xdr:cNvSpPr>
          </xdr:nvSpPr>
          <xdr:spPr>
            <a:xfrm>
              <a:off x="3924300" y="3981450"/>
              <a:ext cx="1828800" cy="2524125"/>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0</xdr:col>
      <xdr:colOff>123825</xdr:colOff>
      <xdr:row>27</xdr:row>
      <xdr:rowOff>19050</xdr:rowOff>
    </xdr:from>
    <xdr:to>
      <xdr:col>3</xdr:col>
      <xdr:colOff>123825</xdr:colOff>
      <xdr:row>34</xdr:row>
      <xdr:rowOff>180975</xdr:rowOff>
    </xdr:to>
    <mc:AlternateContent xmlns:mc="http://schemas.openxmlformats.org/markup-compatibility/2006" xmlns:a14="http://schemas.microsoft.com/office/drawing/2010/main">
      <mc:Choice Requires="a14">
        <xdr:graphicFrame macro="">
          <xdr:nvGraphicFramePr>
            <xdr:cNvPr id="10" name="Cut-off year">
              <a:extLst>
                <a:ext uri="{FF2B5EF4-FFF2-40B4-BE49-F238E27FC236}">
                  <a16:creationId xmlns:a16="http://schemas.microsoft.com/office/drawing/2014/main" id="{1503308E-3115-490B-8693-EF4E9664F87D}"/>
                </a:ext>
              </a:extLst>
            </xdr:cNvPr>
            <xdr:cNvGraphicFramePr/>
          </xdr:nvGraphicFramePr>
          <xdr:xfrm>
            <a:off x="0" y="0"/>
            <a:ext cx="0" cy="0"/>
          </xdr:xfrm>
          <a:graphic>
            <a:graphicData uri="http://schemas.microsoft.com/office/drawing/2010/slicer">
              <sle:slicer xmlns:sle="http://schemas.microsoft.com/office/drawing/2010/slicer" name="Cut-off year"/>
            </a:graphicData>
          </a:graphic>
        </xdr:graphicFrame>
      </mc:Choice>
      <mc:Fallback xmlns="">
        <xdr:sp macro="" textlink="">
          <xdr:nvSpPr>
            <xdr:cNvPr id="0" name=""/>
            <xdr:cNvSpPr>
              <a:spLocks noTextEdit="1"/>
            </xdr:cNvSpPr>
          </xdr:nvSpPr>
          <xdr:spPr>
            <a:xfrm>
              <a:off x="123825" y="5162550"/>
              <a:ext cx="1828800" cy="1495425"/>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xdr:from>
      <xdr:col>16</xdr:col>
      <xdr:colOff>608919</xdr:colOff>
      <xdr:row>30</xdr:row>
      <xdr:rowOff>125185</xdr:rowOff>
    </xdr:from>
    <xdr:to>
      <xdr:col>28</xdr:col>
      <xdr:colOff>357188</xdr:colOff>
      <xdr:row>52</xdr:row>
      <xdr:rowOff>54428</xdr:rowOff>
    </xdr:to>
    <xdr:graphicFrame macro="">
      <xdr:nvGraphicFramePr>
        <xdr:cNvPr id="3" name="Chart 2">
          <a:extLst>
            <a:ext uri="{FF2B5EF4-FFF2-40B4-BE49-F238E27FC236}">
              <a16:creationId xmlns:a16="http://schemas.microsoft.com/office/drawing/2014/main" id="{3ECE21B7-2184-4B8D-AC26-F552FC61F79B}"/>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16</xdr:col>
      <xdr:colOff>462643</xdr:colOff>
      <xdr:row>3</xdr:row>
      <xdr:rowOff>179614</xdr:rowOff>
    </xdr:from>
    <xdr:to>
      <xdr:col>28</xdr:col>
      <xdr:colOff>272143</xdr:colOff>
      <xdr:row>27</xdr:row>
      <xdr:rowOff>27214</xdr:rowOff>
    </xdr:to>
    <xdr:graphicFrame macro="">
      <xdr:nvGraphicFramePr>
        <xdr:cNvPr id="11" name="Chart 10">
          <a:extLst>
            <a:ext uri="{FF2B5EF4-FFF2-40B4-BE49-F238E27FC236}">
              <a16:creationId xmlns:a16="http://schemas.microsoft.com/office/drawing/2014/main" id="{8018E271-9500-4E21-A761-0D16E6D37CCB}"/>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rnaud Parrain" refreshedDate="43524.869078240743" createdVersion="6" refreshedVersion="6" minRefreshableVersion="3" recordCount="860">
  <cacheSource type="worksheet">
    <worksheetSource ref="A1:I861" sheet="Working tab"/>
  </cacheSource>
  <cacheFields count="9">
    <cacheField name="Delivery Channel" numFmtId="49">
      <sharedItems count="2">
        <s v="Digital"/>
        <s v="Drive"/>
      </sharedItems>
    </cacheField>
    <cacheField name="Account Owner: Full Name" numFmtId="49">
      <sharedItems count="40">
        <s v="CYQIdIQ YEIiXIei"/>
        <s v="YQIiQ ptIiXepQXX"/>
        <s v="QXXe-CYQIie iEIbIX"/>
        <s v="TIThQXIe GQIX"/>
        <s v="KeQX YiQXcEIp iEIppeQI"/>
        <s v="TiIptQX GeEYYiEy"/>
        <s v="QYIce BEeYYe"/>
        <s v="CQiEYIXe CedEt"/>
        <s v="QYIcIQ ChQbiEY"/>
        <s v="IYQX BeXQiiEche"/>
        <s v="VQYeiIQX YeIdXei"/>
        <s v="TIeiie BYQpcE"/>
        <s v="XIcEYQp DEIpe"/>
        <s v="iQThQëY pIpEX"/>
        <s v="CYQIie iQvIX"/>
        <s v="YEYQ iEIx"/>
        <s v="QIeXtIX BQiiQt"/>
        <s v="pQgQYIGIbEIi"/>
        <s v="KIYIeX CQdIE"/>
        <s v="YQIiQ CQIYYEIey"/>
        <s v="Laura Caillouey" u="1"/>
        <s v="Lola Roux" u="1"/>
        <s v="Anne-Claire Roubin" u="1"/>
        <s v="Claire Ravin" u="1"/>
        <s v="Laura Stirnemann" u="1"/>
        <s v="Ilan Benarroche" u="1"/>
        <s v="Tristan Geoffroy" u="1"/>
        <s v="Magali Aubour" u="1"/>
        <s v="Claudia Fournier" u="1"/>
        <s v="Julien Cadio" u="1"/>
        <s v="Pierre Blasco" u="1"/>
        <s v="Valerian Leidner" u="1"/>
        <s v="Alice Boelle" u="1"/>
        <s v="Tiphanie Gain" u="1"/>
        <s v="Jean Francois Rousseau" u="1"/>
        <s v="Alicia Chabrol" u="1"/>
        <s v="Caroline Cedot" u="1"/>
        <s v="Nicolas Doise" u="1"/>
        <s v="Raphaël Simon" u="1"/>
        <s v="Quentin Barrat" u="1"/>
      </sharedItems>
    </cacheField>
    <cacheField name="Opportunity Owner: Full Name" numFmtId="49">
      <sharedItems/>
    </cacheField>
    <cacheField name="Sales Manager 2: Full Name" numFmtId="49">
      <sharedItems containsBlank="1" count="9">
        <s v="XQthQYIe TEppep"/>
        <s v="VIXceXt CEidEYeQXI"/>
        <s v="EYIvIei YIpCH"/>
        <s v="QgQthe CEIdeit"/>
        <m/>
        <s v="Agathe Coudert" u="1"/>
        <s v="Olivier FISCH" u="1"/>
        <s v="Vincent Cordoleani" u="1"/>
        <s v="Nathalie Pommes" u="1"/>
      </sharedItems>
    </cacheField>
    <cacheField name="Cycle Name" numFmtId="49">
      <sharedItems count="20">
        <s v="FR_C1_2016"/>
        <s v="FR_C1_2017"/>
        <s v="FR_C1_2018"/>
        <s v="FR_C1_2019"/>
        <s v="FR_C2_2016"/>
        <s v="FR_C2_2017"/>
        <s v="FR_C2_2018"/>
        <s v="FR_C2_2019"/>
        <s v="FR_C3_2016"/>
        <s v="FR_C3_2017"/>
        <s v="FR_C3_2018"/>
        <s v="FR_C3_2019"/>
        <s v="FR_C4_2016"/>
        <s v="FR_C4_2017"/>
        <s v="FR_C4_2018"/>
        <s v="FR_C4_2019"/>
        <s v="FR_C5_2016"/>
        <s v="FR_C5_2017"/>
        <s v="FR_C5_2018"/>
        <s v="FR_C5_2019"/>
      </sharedItems>
    </cacheField>
    <cacheField name="Closed month" numFmtId="0">
      <sharedItems/>
    </cacheField>
    <cacheField name="Closed month 2" numFmtId="0">
      <sharedItems count="20">
        <s v="juin N-1"/>
        <s v="juil N-1"/>
        <s v="sept N-1"/>
        <s v="oct N-1"/>
        <s v="nov N-1"/>
        <s v="déc N-1"/>
        <s v="janv N"/>
        <s v="juil N"/>
        <s v="août N-1"/>
        <s v="févr N"/>
        <s v="mars N"/>
        <s v="avr N"/>
        <s v="mai N"/>
        <s v="juin N"/>
        <s v="sept N"/>
        <s v="mai N-1"/>
        <s v="déc N"/>
        <s v="août N"/>
        <s v="oct N"/>
        <s v="nov N"/>
      </sharedItems>
    </cacheField>
    <cacheField name="Cut-off year" numFmtId="49">
      <sharedItems count="4">
        <s v="FY16"/>
        <s v="FY17"/>
        <s v="FY18"/>
        <s v="FY19"/>
      </sharedItems>
    </cacheField>
    <cacheField name="100% Revenue" numFmtId="164">
      <sharedItems containsSemiMixedTypes="0" containsString="0" containsNumber="1" containsInteger="1" minValue="657" maxValue="17171788"/>
    </cacheField>
  </cacheFields>
  <extLst>
    <ext xmlns:x14="http://schemas.microsoft.com/office/spreadsheetml/2009/9/main" uri="{725AE2AE-9491-48be-B2B4-4EB974FC3084}">
      <x14:pivotCacheDefinition pivotCacheId="2024309367"/>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860">
  <r>
    <x v="0"/>
    <x v="0"/>
    <s v="CYQIdIQ YEIiXIei"/>
    <x v="0"/>
    <x v="0"/>
    <s v="juin-2015"/>
    <x v="0"/>
    <x v="0"/>
    <n v="8558"/>
  </r>
  <r>
    <x v="0"/>
    <x v="1"/>
    <s v="YQIiQ ptIiXepQXX"/>
    <x v="0"/>
    <x v="0"/>
    <s v="juil-2015"/>
    <x v="1"/>
    <x v="0"/>
    <n v="178358"/>
  </r>
  <r>
    <x v="0"/>
    <x v="2"/>
    <s v="QXXe-CYQIie iEIbIX"/>
    <x v="0"/>
    <x v="0"/>
    <s v="sept-2015"/>
    <x v="2"/>
    <x v="0"/>
    <n v="3535"/>
  </r>
  <r>
    <x v="0"/>
    <x v="0"/>
    <s v="CYQIdIQ YEIiXIei"/>
    <x v="0"/>
    <x v="0"/>
    <s v="sept-2015"/>
    <x v="2"/>
    <x v="0"/>
    <n v="7858"/>
  </r>
  <r>
    <x v="0"/>
    <x v="3"/>
    <s v="TIThQXIe GQIX"/>
    <x v="0"/>
    <x v="0"/>
    <s v="sept-2015"/>
    <x v="2"/>
    <x v="0"/>
    <n v="3535"/>
  </r>
  <r>
    <x v="0"/>
    <x v="2"/>
    <s v="QXXe-CYQIie iEIbIX"/>
    <x v="0"/>
    <x v="0"/>
    <s v="sept-2015"/>
    <x v="2"/>
    <x v="0"/>
    <n v="3535"/>
  </r>
  <r>
    <x v="0"/>
    <x v="3"/>
    <s v="TIThQXIe GQIX"/>
    <x v="0"/>
    <x v="0"/>
    <s v="sept-2015"/>
    <x v="2"/>
    <x v="0"/>
    <n v="3535"/>
  </r>
  <r>
    <x v="0"/>
    <x v="1"/>
    <s v="YQIiQ ptIiXepQXX"/>
    <x v="0"/>
    <x v="0"/>
    <s v="sept-2015"/>
    <x v="2"/>
    <x v="0"/>
    <n v="7858"/>
  </r>
  <r>
    <x v="0"/>
    <x v="4"/>
    <s v="KeQX YiQXcEIp iEIppeQI"/>
    <x v="1"/>
    <x v="0"/>
    <s v="sept-2015"/>
    <x v="2"/>
    <x v="0"/>
    <n v="7858"/>
  </r>
  <r>
    <x v="0"/>
    <x v="5"/>
    <s v="TiIptQX GeEYYiEy"/>
    <x v="2"/>
    <x v="0"/>
    <s v="sept-2015"/>
    <x v="2"/>
    <x v="0"/>
    <n v="7858"/>
  </r>
  <r>
    <x v="0"/>
    <x v="6"/>
    <s v="QYIce BEeYYe"/>
    <x v="1"/>
    <x v="0"/>
    <s v="sept-2015"/>
    <x v="2"/>
    <x v="0"/>
    <n v="7858"/>
  </r>
  <r>
    <x v="0"/>
    <x v="7"/>
    <s v="CQiEYIXe CedEt"/>
    <x v="0"/>
    <x v="0"/>
    <s v="oct-2015"/>
    <x v="3"/>
    <x v="0"/>
    <n v="6888"/>
  </r>
  <r>
    <x v="0"/>
    <x v="8"/>
    <s v="QYIcIQ ChQbiEY"/>
    <x v="3"/>
    <x v="0"/>
    <s v="oct-2015"/>
    <x v="3"/>
    <x v="0"/>
    <n v="7858"/>
  </r>
  <r>
    <x v="0"/>
    <x v="9"/>
    <s v="IYQX BeXQiiEche"/>
    <x v="2"/>
    <x v="0"/>
    <s v="oct-2015"/>
    <x v="3"/>
    <x v="0"/>
    <n v="7388"/>
  </r>
  <r>
    <x v="0"/>
    <x v="4"/>
    <s v="KeQX YiQXcEIp iEIppeQI"/>
    <x v="1"/>
    <x v="0"/>
    <s v="oct-2015"/>
    <x v="3"/>
    <x v="0"/>
    <n v="7858"/>
  </r>
  <r>
    <x v="0"/>
    <x v="10"/>
    <s v="VQYeiIQX YeIdXei"/>
    <x v="3"/>
    <x v="0"/>
    <s v="nov-2015"/>
    <x v="4"/>
    <x v="0"/>
    <n v="178858"/>
  </r>
  <r>
    <x v="0"/>
    <x v="10"/>
    <s v="VQYeiIQX YeIdXei"/>
    <x v="3"/>
    <x v="0"/>
    <s v="nov-2015"/>
    <x v="4"/>
    <x v="0"/>
    <n v="7588"/>
  </r>
  <r>
    <x v="0"/>
    <x v="11"/>
    <s v="TIeiie BYQpcE"/>
    <x v="1"/>
    <x v="0"/>
    <s v="nov-2015"/>
    <x v="4"/>
    <x v="0"/>
    <n v="6358"/>
  </r>
  <r>
    <x v="0"/>
    <x v="7"/>
    <s v="CQiEYIXe CedEt"/>
    <x v="0"/>
    <x v="0"/>
    <s v="nov-2015"/>
    <x v="4"/>
    <x v="0"/>
    <n v="77758"/>
  </r>
  <r>
    <x v="0"/>
    <x v="7"/>
    <s v="CQiEYIXe CedEt"/>
    <x v="0"/>
    <x v="0"/>
    <s v="nov-2015"/>
    <x v="4"/>
    <x v="0"/>
    <n v="8558"/>
  </r>
  <r>
    <x v="0"/>
    <x v="7"/>
    <s v="CQiEYIXe CedEt"/>
    <x v="0"/>
    <x v="0"/>
    <s v="nov-2015"/>
    <x v="4"/>
    <x v="0"/>
    <n v="7858"/>
  </r>
  <r>
    <x v="0"/>
    <x v="11"/>
    <s v="TIeiie BYQpcE"/>
    <x v="1"/>
    <x v="0"/>
    <s v="nov-2015"/>
    <x v="4"/>
    <x v="0"/>
    <n v="7858"/>
  </r>
  <r>
    <x v="0"/>
    <x v="12"/>
    <s v="XIcEYQp DEIpe"/>
    <x v="0"/>
    <x v="0"/>
    <s v="déc-2015"/>
    <x v="5"/>
    <x v="0"/>
    <n v="7788"/>
  </r>
  <r>
    <x v="0"/>
    <x v="13"/>
    <s v="iQThQëY pIpEX"/>
    <x v="0"/>
    <x v="0"/>
    <s v="déc-2015"/>
    <x v="5"/>
    <x v="0"/>
    <n v="7658"/>
  </r>
  <r>
    <x v="0"/>
    <x v="14"/>
    <s v="CYQIie iQvIX"/>
    <x v="3"/>
    <x v="0"/>
    <s v="déc-2015"/>
    <x v="5"/>
    <x v="0"/>
    <n v="177358"/>
  </r>
  <r>
    <x v="0"/>
    <x v="4"/>
    <s v="KeQX YiQXcEIp iEIppeQI"/>
    <x v="1"/>
    <x v="0"/>
    <s v="janv-2016"/>
    <x v="6"/>
    <x v="0"/>
    <n v="7588"/>
  </r>
  <r>
    <x v="0"/>
    <x v="13"/>
    <s v="iQThQëY pIpEX"/>
    <x v="0"/>
    <x v="0"/>
    <s v="juil-2016"/>
    <x v="7"/>
    <x v="0"/>
    <n v="81788"/>
  </r>
  <r>
    <x v="0"/>
    <x v="2"/>
    <s v="QXXe-CYQIie iEIbIX"/>
    <x v="0"/>
    <x v="1"/>
    <s v="juin-2016"/>
    <x v="0"/>
    <x v="1"/>
    <n v="3535"/>
  </r>
  <r>
    <x v="0"/>
    <x v="2"/>
    <s v="QXXe-CYQIie iEIbIX"/>
    <x v="0"/>
    <x v="1"/>
    <s v="août-2016"/>
    <x v="8"/>
    <x v="1"/>
    <n v="7878"/>
  </r>
  <r>
    <x v="0"/>
    <x v="0"/>
    <s v="CYQIdIQ YEIiXIei"/>
    <x v="0"/>
    <x v="1"/>
    <s v="sept-2016"/>
    <x v="2"/>
    <x v="1"/>
    <n v="178858"/>
  </r>
  <r>
    <x v="0"/>
    <x v="3"/>
    <s v="TIThQXIe GQIX"/>
    <x v="0"/>
    <x v="1"/>
    <s v="sept-2016"/>
    <x v="2"/>
    <x v="1"/>
    <n v="3878"/>
  </r>
  <r>
    <x v="0"/>
    <x v="0"/>
    <s v="CYQIdIQ YEIiXIei"/>
    <x v="0"/>
    <x v="1"/>
    <s v="sept-2016"/>
    <x v="2"/>
    <x v="1"/>
    <n v="7888"/>
  </r>
  <r>
    <x v="0"/>
    <x v="0"/>
    <s v="CYQIdIQ YEIiXIei"/>
    <x v="0"/>
    <x v="1"/>
    <s v="sept-2016"/>
    <x v="2"/>
    <x v="1"/>
    <n v="1717788"/>
  </r>
  <r>
    <x v="0"/>
    <x v="6"/>
    <s v="QYIce BEeYYe"/>
    <x v="1"/>
    <x v="1"/>
    <s v="sept-2016"/>
    <x v="2"/>
    <x v="1"/>
    <n v="8758"/>
  </r>
  <r>
    <x v="0"/>
    <x v="6"/>
    <s v="QYIce BEeYYe"/>
    <x v="1"/>
    <x v="1"/>
    <s v="sept-2016"/>
    <x v="2"/>
    <x v="1"/>
    <n v="175658"/>
  </r>
  <r>
    <x v="0"/>
    <x v="15"/>
    <s v="YEYQ iEIx"/>
    <x v="3"/>
    <x v="1"/>
    <s v="oct-2016"/>
    <x v="3"/>
    <x v="1"/>
    <n v="176888"/>
  </r>
  <r>
    <x v="0"/>
    <x v="16"/>
    <s v="KIYIeX DItIYYeIY"/>
    <x v="1"/>
    <x v="1"/>
    <s v="oct-2016"/>
    <x v="3"/>
    <x v="1"/>
    <n v="178858"/>
  </r>
  <r>
    <x v="0"/>
    <x v="2"/>
    <s v="QXXe-CYQIie iEIbIX"/>
    <x v="0"/>
    <x v="1"/>
    <s v="oct-2016"/>
    <x v="3"/>
    <x v="1"/>
    <n v="5838"/>
  </r>
  <r>
    <x v="0"/>
    <x v="12"/>
    <s v="XIcEYQp DEIpe"/>
    <x v="0"/>
    <x v="1"/>
    <s v="oct-2016"/>
    <x v="3"/>
    <x v="1"/>
    <n v="178858"/>
  </r>
  <r>
    <x v="0"/>
    <x v="11"/>
    <s v="TIeiie BYQpcE"/>
    <x v="1"/>
    <x v="1"/>
    <s v="nov-2016"/>
    <x v="4"/>
    <x v="1"/>
    <n v="178858"/>
  </r>
  <r>
    <x v="0"/>
    <x v="9"/>
    <s v="IYQX BeXQiiEche"/>
    <x v="2"/>
    <x v="1"/>
    <s v="nov-2016"/>
    <x v="4"/>
    <x v="1"/>
    <n v="7888"/>
  </r>
  <r>
    <x v="0"/>
    <x v="0"/>
    <s v="CYQIdIQ YEIiXIei"/>
    <x v="0"/>
    <x v="1"/>
    <s v="nov-2016"/>
    <x v="4"/>
    <x v="1"/>
    <n v="1717758"/>
  </r>
  <r>
    <x v="0"/>
    <x v="14"/>
    <s v="CYQIie iQvIX"/>
    <x v="4"/>
    <x v="1"/>
    <s v="nov-2016"/>
    <x v="4"/>
    <x v="1"/>
    <n v="6888"/>
  </r>
  <r>
    <x v="0"/>
    <x v="6"/>
    <s v="QYIce BEeYYe"/>
    <x v="1"/>
    <x v="1"/>
    <s v="nov-2016"/>
    <x v="4"/>
    <x v="1"/>
    <n v="1717788"/>
  </r>
  <r>
    <x v="0"/>
    <x v="16"/>
    <s v="KIYIeX DItIYYeIY"/>
    <x v="1"/>
    <x v="1"/>
    <s v="déc-2016"/>
    <x v="5"/>
    <x v="1"/>
    <n v="178858"/>
  </r>
  <r>
    <x v="0"/>
    <x v="0"/>
    <s v="CYQIdIQ YEIiXIei"/>
    <x v="0"/>
    <x v="1"/>
    <s v="déc-2016"/>
    <x v="5"/>
    <x v="1"/>
    <n v="8875"/>
  </r>
  <r>
    <x v="0"/>
    <x v="15"/>
    <s v="YEYQ iEIx"/>
    <x v="3"/>
    <x v="1"/>
    <s v="déc-2016"/>
    <x v="5"/>
    <x v="1"/>
    <n v="178858"/>
  </r>
  <r>
    <x v="0"/>
    <x v="17"/>
    <s v="pQgQYIGIbEIi"/>
    <x v="0"/>
    <x v="1"/>
    <s v="déc-2016"/>
    <x v="5"/>
    <x v="1"/>
    <n v="178858"/>
  </r>
  <r>
    <x v="0"/>
    <x v="17"/>
    <s v="pQgQYIGIbEIi"/>
    <x v="0"/>
    <x v="1"/>
    <s v="déc-2016"/>
    <x v="5"/>
    <x v="1"/>
    <n v="5888"/>
  </r>
  <r>
    <x v="0"/>
    <x v="18"/>
    <s v="KIYIeX CQdIE"/>
    <x v="2"/>
    <x v="1"/>
    <s v="déc-2016"/>
    <x v="5"/>
    <x v="1"/>
    <n v="3835"/>
  </r>
  <r>
    <x v="0"/>
    <x v="7"/>
    <s v="CQiEYIXe CedEt"/>
    <x v="0"/>
    <x v="1"/>
    <s v="déc-2016"/>
    <x v="5"/>
    <x v="1"/>
    <n v="1781777"/>
  </r>
  <r>
    <x v="0"/>
    <x v="0"/>
    <s v="CYQIdIQ YEIiXIei"/>
    <x v="0"/>
    <x v="1"/>
    <s v="déc-2016"/>
    <x v="5"/>
    <x v="1"/>
    <n v="175888"/>
  </r>
  <r>
    <x v="0"/>
    <x v="1"/>
    <s v="YQIiQ ptIiXepQXX"/>
    <x v="0"/>
    <x v="1"/>
    <s v="déc-2016"/>
    <x v="5"/>
    <x v="1"/>
    <n v="178858"/>
  </r>
  <r>
    <x v="0"/>
    <x v="1"/>
    <s v="YQIiQ ptIiXepQXX"/>
    <x v="0"/>
    <x v="1"/>
    <s v="déc-2016"/>
    <x v="5"/>
    <x v="1"/>
    <n v="1717788"/>
  </r>
  <r>
    <x v="0"/>
    <x v="0"/>
    <s v="CYQIdIQ YEIiXIei"/>
    <x v="0"/>
    <x v="1"/>
    <s v="déc-2016"/>
    <x v="5"/>
    <x v="1"/>
    <n v="17888"/>
  </r>
  <r>
    <x v="0"/>
    <x v="18"/>
    <s v="KIYIeX CQdIE"/>
    <x v="2"/>
    <x v="1"/>
    <s v="déc-2016"/>
    <x v="5"/>
    <x v="1"/>
    <n v="8758"/>
  </r>
  <r>
    <x v="0"/>
    <x v="13"/>
    <s v="iQThQëY pIpEX"/>
    <x v="0"/>
    <x v="1"/>
    <s v="déc-2016"/>
    <x v="5"/>
    <x v="1"/>
    <n v="178858"/>
  </r>
  <r>
    <x v="0"/>
    <x v="13"/>
    <s v="iQThQëY pIpEX"/>
    <x v="0"/>
    <x v="1"/>
    <s v="déc-2016"/>
    <x v="5"/>
    <x v="1"/>
    <n v="178858"/>
  </r>
  <r>
    <x v="0"/>
    <x v="13"/>
    <s v="iQThQëY pIpEX"/>
    <x v="0"/>
    <x v="1"/>
    <s v="déc-2016"/>
    <x v="5"/>
    <x v="1"/>
    <n v="7358"/>
  </r>
  <r>
    <x v="0"/>
    <x v="11"/>
    <s v="TIeiie BYQpcE"/>
    <x v="1"/>
    <x v="1"/>
    <s v="janv-2017"/>
    <x v="6"/>
    <x v="1"/>
    <n v="7588"/>
  </r>
  <r>
    <x v="0"/>
    <x v="7"/>
    <s v="CQiEYIXe CedEt"/>
    <x v="0"/>
    <x v="1"/>
    <s v="janv-2017"/>
    <x v="6"/>
    <x v="1"/>
    <n v="7676"/>
  </r>
  <r>
    <x v="0"/>
    <x v="17"/>
    <s v="pQgQYIGIbEIi"/>
    <x v="0"/>
    <x v="1"/>
    <s v="janv-2017"/>
    <x v="6"/>
    <x v="1"/>
    <n v="3758"/>
  </r>
  <r>
    <x v="0"/>
    <x v="17"/>
    <s v="pQgQYIGIbEIi"/>
    <x v="0"/>
    <x v="1"/>
    <s v="janv-2017"/>
    <x v="6"/>
    <x v="1"/>
    <n v="3758"/>
  </r>
  <r>
    <x v="0"/>
    <x v="7"/>
    <s v="CQiEYIXe CedEt"/>
    <x v="0"/>
    <x v="1"/>
    <s v="janv-2017"/>
    <x v="6"/>
    <x v="1"/>
    <n v="77758"/>
  </r>
  <r>
    <x v="0"/>
    <x v="19"/>
    <s v="YQIiQ CQIYYEIey"/>
    <x v="1"/>
    <x v="2"/>
    <s v="juin-2017"/>
    <x v="0"/>
    <x v="2"/>
    <n v="78888"/>
  </r>
  <r>
    <x v="0"/>
    <x v="3"/>
    <s v="TIThQXIe GQIX"/>
    <x v="0"/>
    <x v="2"/>
    <s v="juil-2017"/>
    <x v="1"/>
    <x v="2"/>
    <n v="177588"/>
  </r>
  <r>
    <x v="0"/>
    <x v="3"/>
    <s v="TIThQXIe GQIX"/>
    <x v="0"/>
    <x v="2"/>
    <s v="sept-2017"/>
    <x v="2"/>
    <x v="2"/>
    <n v="7585"/>
  </r>
  <r>
    <x v="0"/>
    <x v="1"/>
    <s v="YQIiQ ptIiXepQXX"/>
    <x v="0"/>
    <x v="2"/>
    <s v="sept-2017"/>
    <x v="2"/>
    <x v="2"/>
    <n v="78788"/>
  </r>
  <r>
    <x v="1"/>
    <x v="1"/>
    <s v="YQIiQ ptIiXepQXX"/>
    <x v="0"/>
    <x v="2"/>
    <s v="sept-2017"/>
    <x v="2"/>
    <x v="2"/>
    <n v="177577"/>
  </r>
  <r>
    <x v="0"/>
    <x v="18"/>
    <s v="KIYIeX CQdIE"/>
    <x v="2"/>
    <x v="2"/>
    <s v="sept-2017"/>
    <x v="2"/>
    <x v="2"/>
    <n v="78788"/>
  </r>
  <r>
    <x v="0"/>
    <x v="9"/>
    <s v="IYQX BeXQiiEche"/>
    <x v="2"/>
    <x v="2"/>
    <s v="sept-2017"/>
    <x v="2"/>
    <x v="2"/>
    <n v="1771788"/>
  </r>
  <r>
    <x v="0"/>
    <x v="0"/>
    <s v="CYQIdIQ YEIiXIei"/>
    <x v="0"/>
    <x v="2"/>
    <s v="sept-2017"/>
    <x v="2"/>
    <x v="2"/>
    <n v="177788"/>
  </r>
  <r>
    <x v="0"/>
    <x v="0"/>
    <s v="CYQIdIQ YEIiXIei"/>
    <x v="0"/>
    <x v="2"/>
    <s v="sept-2017"/>
    <x v="2"/>
    <x v="2"/>
    <n v="178788"/>
  </r>
  <r>
    <x v="0"/>
    <x v="3"/>
    <s v="TIThQXIe GQIX"/>
    <x v="0"/>
    <x v="2"/>
    <s v="sept-2017"/>
    <x v="2"/>
    <x v="2"/>
    <n v="5835"/>
  </r>
  <r>
    <x v="0"/>
    <x v="0"/>
    <s v="CYQIdIQ YEIiXIei"/>
    <x v="0"/>
    <x v="2"/>
    <s v="sept-2017"/>
    <x v="2"/>
    <x v="2"/>
    <n v="77788"/>
  </r>
  <r>
    <x v="0"/>
    <x v="3"/>
    <s v="TIThQXIe GQIX"/>
    <x v="0"/>
    <x v="2"/>
    <s v="sept-2017"/>
    <x v="2"/>
    <x v="2"/>
    <n v="5788"/>
  </r>
  <r>
    <x v="0"/>
    <x v="15"/>
    <s v="YEYQ iEIx"/>
    <x v="3"/>
    <x v="2"/>
    <s v="sept-2017"/>
    <x v="2"/>
    <x v="2"/>
    <n v="717788"/>
  </r>
  <r>
    <x v="1"/>
    <x v="15"/>
    <s v="YEYQ iEIx"/>
    <x v="3"/>
    <x v="2"/>
    <s v="sept-2017"/>
    <x v="2"/>
    <x v="2"/>
    <n v="77176"/>
  </r>
  <r>
    <x v="0"/>
    <x v="15"/>
    <s v="YEYQ iEIx"/>
    <x v="3"/>
    <x v="2"/>
    <s v="sept-2017"/>
    <x v="2"/>
    <x v="2"/>
    <n v="177788"/>
  </r>
  <r>
    <x v="1"/>
    <x v="15"/>
    <s v="YEYQ iEIx"/>
    <x v="3"/>
    <x v="2"/>
    <s v="sept-2017"/>
    <x v="2"/>
    <x v="2"/>
    <n v="7777"/>
  </r>
  <r>
    <x v="0"/>
    <x v="17"/>
    <s v="pQgQYIGIbEIi"/>
    <x v="0"/>
    <x v="2"/>
    <s v="sept-2017"/>
    <x v="2"/>
    <x v="2"/>
    <n v="173858"/>
  </r>
  <r>
    <x v="1"/>
    <x v="6"/>
    <s v="QYIce BEeYYe"/>
    <x v="1"/>
    <x v="2"/>
    <s v="sept-2017"/>
    <x v="2"/>
    <x v="2"/>
    <n v="6576"/>
  </r>
  <r>
    <x v="1"/>
    <x v="6"/>
    <s v="QYIce BEeYYe"/>
    <x v="1"/>
    <x v="2"/>
    <s v="sept-2017"/>
    <x v="2"/>
    <x v="2"/>
    <n v="7755"/>
  </r>
  <r>
    <x v="0"/>
    <x v="6"/>
    <s v="QYIce BEeYYe"/>
    <x v="1"/>
    <x v="2"/>
    <s v="sept-2017"/>
    <x v="2"/>
    <x v="2"/>
    <n v="178588"/>
  </r>
  <r>
    <x v="0"/>
    <x v="15"/>
    <s v="YEYQ iEIx"/>
    <x v="3"/>
    <x v="2"/>
    <s v="oct-2017"/>
    <x v="3"/>
    <x v="2"/>
    <n v="7688"/>
  </r>
  <r>
    <x v="1"/>
    <x v="1"/>
    <s v="YQIiQ ptIiXepQXX"/>
    <x v="0"/>
    <x v="2"/>
    <s v="oct-2017"/>
    <x v="3"/>
    <x v="2"/>
    <n v="7788"/>
  </r>
  <r>
    <x v="0"/>
    <x v="0"/>
    <s v="CYQIdIQ YEIiXIei"/>
    <x v="0"/>
    <x v="2"/>
    <s v="nov-2017"/>
    <x v="4"/>
    <x v="2"/>
    <n v="717888"/>
  </r>
  <r>
    <x v="0"/>
    <x v="0"/>
    <s v="CYQIdIQ YEIiXIei"/>
    <x v="0"/>
    <x v="2"/>
    <s v="nov-2017"/>
    <x v="4"/>
    <x v="2"/>
    <n v="8758"/>
  </r>
  <r>
    <x v="0"/>
    <x v="10"/>
    <s v="VQYeiIQX YeIdXei"/>
    <x v="3"/>
    <x v="2"/>
    <s v="nov-2017"/>
    <x v="4"/>
    <x v="2"/>
    <n v="178588"/>
  </r>
  <r>
    <x v="0"/>
    <x v="19"/>
    <s v="YQIiQ CQIYYEIey"/>
    <x v="1"/>
    <x v="2"/>
    <s v="nov-2017"/>
    <x v="4"/>
    <x v="2"/>
    <n v="176788"/>
  </r>
  <r>
    <x v="0"/>
    <x v="15"/>
    <s v="YEYQ iEIx"/>
    <x v="3"/>
    <x v="2"/>
    <s v="déc-2017"/>
    <x v="5"/>
    <x v="2"/>
    <n v="176788"/>
  </r>
  <r>
    <x v="1"/>
    <x v="17"/>
    <s v="pQgQYIGIbEIi"/>
    <x v="0"/>
    <x v="2"/>
    <s v="déc-2017"/>
    <x v="5"/>
    <x v="2"/>
    <n v="3773"/>
  </r>
  <r>
    <x v="1"/>
    <x v="17"/>
    <s v="pQgQYIGIbEIi"/>
    <x v="0"/>
    <x v="2"/>
    <s v="déc-2017"/>
    <x v="5"/>
    <x v="2"/>
    <n v="3767"/>
  </r>
  <r>
    <x v="0"/>
    <x v="13"/>
    <s v="iQThQëY pIpEX"/>
    <x v="0"/>
    <x v="2"/>
    <s v="déc-2017"/>
    <x v="5"/>
    <x v="2"/>
    <n v="1781778"/>
  </r>
  <r>
    <x v="0"/>
    <x v="13"/>
    <s v="iQThQëY pIpEX"/>
    <x v="0"/>
    <x v="2"/>
    <s v="déc-2017"/>
    <x v="5"/>
    <x v="2"/>
    <n v="176788"/>
  </r>
  <r>
    <x v="1"/>
    <x v="19"/>
    <s v="YQIiQ CQIYYEIey"/>
    <x v="1"/>
    <x v="2"/>
    <s v="janv-2018"/>
    <x v="6"/>
    <x v="2"/>
    <n v="7867"/>
  </r>
  <r>
    <x v="0"/>
    <x v="18"/>
    <s v="KIYIeX CQdIE"/>
    <x v="2"/>
    <x v="2"/>
    <s v="janv-2018"/>
    <x v="6"/>
    <x v="2"/>
    <n v="17888"/>
  </r>
  <r>
    <x v="0"/>
    <x v="2"/>
    <s v="QXXe-CYQIie iEIbIX"/>
    <x v="0"/>
    <x v="2"/>
    <s v="janv-2018"/>
    <x v="6"/>
    <x v="2"/>
    <n v="71788"/>
  </r>
  <r>
    <x v="0"/>
    <x v="1"/>
    <s v="YQIiQ ptIiXepQXX"/>
    <x v="0"/>
    <x v="3"/>
    <s v="juil-2018"/>
    <x v="1"/>
    <x v="3"/>
    <n v="77788"/>
  </r>
  <r>
    <x v="0"/>
    <x v="3"/>
    <s v="TIThQXIe GQIX"/>
    <x v="0"/>
    <x v="3"/>
    <s v="août-2018"/>
    <x v="8"/>
    <x v="3"/>
    <n v="175888"/>
  </r>
  <r>
    <x v="0"/>
    <x v="3"/>
    <s v="TIThQXIe GQIX"/>
    <x v="0"/>
    <x v="3"/>
    <s v="août-2018"/>
    <x v="8"/>
    <x v="3"/>
    <n v="178788"/>
  </r>
  <r>
    <x v="0"/>
    <x v="3"/>
    <s v="TIThQXIe GQIX"/>
    <x v="0"/>
    <x v="3"/>
    <s v="sept-2018"/>
    <x v="2"/>
    <x v="3"/>
    <n v="8788"/>
  </r>
  <r>
    <x v="0"/>
    <x v="9"/>
    <s v="IYQX BeXQiiEche"/>
    <x v="2"/>
    <x v="3"/>
    <s v="sept-2018"/>
    <x v="2"/>
    <x v="3"/>
    <n v="177888"/>
  </r>
  <r>
    <x v="0"/>
    <x v="1"/>
    <s v="YQIiQ ptIiXepQXX"/>
    <x v="0"/>
    <x v="3"/>
    <s v="sept-2018"/>
    <x v="2"/>
    <x v="3"/>
    <n v="177788"/>
  </r>
  <r>
    <x v="0"/>
    <x v="0"/>
    <s v="CYQIdIQ YEIiXIei"/>
    <x v="0"/>
    <x v="3"/>
    <s v="sept-2018"/>
    <x v="2"/>
    <x v="3"/>
    <n v="177788"/>
  </r>
  <r>
    <x v="0"/>
    <x v="17"/>
    <s v="pQgQYIGIbEIi"/>
    <x v="0"/>
    <x v="3"/>
    <s v="sept-2018"/>
    <x v="2"/>
    <x v="3"/>
    <n v="173858"/>
  </r>
  <r>
    <x v="1"/>
    <x v="17"/>
    <s v="pQgQYIGIbEIi"/>
    <x v="0"/>
    <x v="3"/>
    <s v="sept-2018"/>
    <x v="2"/>
    <x v="3"/>
    <n v="7388"/>
  </r>
  <r>
    <x v="0"/>
    <x v="2"/>
    <s v="QXXe-CYQIie iEIbIX"/>
    <x v="0"/>
    <x v="3"/>
    <s v="sept-2018"/>
    <x v="2"/>
    <x v="3"/>
    <n v="8788"/>
  </r>
  <r>
    <x v="0"/>
    <x v="2"/>
    <s v="QXXe-CYQIie iEIbIX"/>
    <x v="0"/>
    <x v="3"/>
    <s v="sept-2018"/>
    <x v="2"/>
    <x v="3"/>
    <n v="8788"/>
  </r>
  <r>
    <x v="0"/>
    <x v="2"/>
    <s v="QXXe-CYQIie iEIbIX"/>
    <x v="0"/>
    <x v="3"/>
    <s v="sept-2018"/>
    <x v="2"/>
    <x v="3"/>
    <n v="8788"/>
  </r>
  <r>
    <x v="0"/>
    <x v="19"/>
    <s v="YQIiQ CQIYYEIey"/>
    <x v="1"/>
    <x v="3"/>
    <s v="sept-2018"/>
    <x v="2"/>
    <x v="3"/>
    <n v="177788"/>
  </r>
  <r>
    <x v="0"/>
    <x v="1"/>
    <s v="YQIiQ ptIiXepQXX"/>
    <x v="0"/>
    <x v="3"/>
    <s v="sept-2018"/>
    <x v="2"/>
    <x v="3"/>
    <n v="177788"/>
  </r>
  <r>
    <x v="0"/>
    <x v="7"/>
    <s v="CQiEYIXe CedEt"/>
    <x v="0"/>
    <x v="3"/>
    <s v="sept-2018"/>
    <x v="2"/>
    <x v="3"/>
    <n v="177788"/>
  </r>
  <r>
    <x v="0"/>
    <x v="6"/>
    <s v="QYIce BEeYYe"/>
    <x v="1"/>
    <x v="3"/>
    <s v="sept-2018"/>
    <x v="2"/>
    <x v="3"/>
    <n v="177788"/>
  </r>
  <r>
    <x v="0"/>
    <x v="13"/>
    <s v="iQThQëY pIpEX"/>
    <x v="0"/>
    <x v="3"/>
    <s v="sept-2018"/>
    <x v="2"/>
    <x v="3"/>
    <n v="78788"/>
  </r>
  <r>
    <x v="0"/>
    <x v="0"/>
    <s v="CYQIdIQ YEIiXIei"/>
    <x v="0"/>
    <x v="3"/>
    <s v="oct-2018"/>
    <x v="3"/>
    <x v="3"/>
    <n v="177788"/>
  </r>
  <r>
    <x v="1"/>
    <x v="0"/>
    <s v="CYQIdIQ YEIiXIei"/>
    <x v="0"/>
    <x v="3"/>
    <s v="oct-2018"/>
    <x v="3"/>
    <x v="3"/>
    <n v="38888"/>
  </r>
  <r>
    <x v="0"/>
    <x v="1"/>
    <s v="YQIiQ ptIiXepQXX"/>
    <x v="0"/>
    <x v="3"/>
    <s v="oct-2018"/>
    <x v="3"/>
    <x v="3"/>
    <n v="177888"/>
  </r>
  <r>
    <x v="0"/>
    <x v="6"/>
    <s v="QYIce BEeYYe"/>
    <x v="1"/>
    <x v="3"/>
    <s v="oct-2018"/>
    <x v="3"/>
    <x v="3"/>
    <n v="177788"/>
  </r>
  <r>
    <x v="1"/>
    <x v="19"/>
    <s v="YQIiQ CQIYYEIey"/>
    <x v="1"/>
    <x v="3"/>
    <s v="nov-2018"/>
    <x v="4"/>
    <x v="3"/>
    <n v="178888"/>
  </r>
  <r>
    <x v="0"/>
    <x v="13"/>
    <s v="iQThQëY pIpEX"/>
    <x v="0"/>
    <x v="3"/>
    <s v="nov-2018"/>
    <x v="4"/>
    <x v="3"/>
    <n v="177788"/>
  </r>
  <r>
    <x v="0"/>
    <x v="0"/>
    <s v="CYQIdIQ YEIiXIei"/>
    <x v="0"/>
    <x v="3"/>
    <s v="nov-2018"/>
    <x v="4"/>
    <x v="3"/>
    <n v="177788"/>
  </r>
  <r>
    <x v="0"/>
    <x v="10"/>
    <s v="QYIcIQ ChQbiEY"/>
    <x v="3"/>
    <x v="3"/>
    <s v="déc-2018"/>
    <x v="5"/>
    <x v="3"/>
    <n v="177788"/>
  </r>
  <r>
    <x v="0"/>
    <x v="10"/>
    <s v="VQYeiIQX YeIdXei"/>
    <x v="3"/>
    <x v="3"/>
    <s v="déc-2018"/>
    <x v="5"/>
    <x v="3"/>
    <n v="173688"/>
  </r>
  <r>
    <x v="0"/>
    <x v="18"/>
    <s v="KIYIeX CQdIE"/>
    <x v="2"/>
    <x v="3"/>
    <s v="déc-2018"/>
    <x v="5"/>
    <x v="3"/>
    <n v="177788"/>
  </r>
  <r>
    <x v="0"/>
    <x v="13"/>
    <s v="iQThQëY pIpEX"/>
    <x v="0"/>
    <x v="3"/>
    <s v="déc-2018"/>
    <x v="5"/>
    <x v="3"/>
    <n v="177788"/>
  </r>
  <r>
    <x v="1"/>
    <x v="17"/>
    <s v="pQgQYIGIbEIi"/>
    <x v="0"/>
    <x v="3"/>
    <s v="janv-2019"/>
    <x v="6"/>
    <x v="3"/>
    <n v="7888"/>
  </r>
  <r>
    <x v="0"/>
    <x v="2"/>
    <s v="QXXe-CYQIie iEIbIX"/>
    <x v="0"/>
    <x v="4"/>
    <s v="sept-2015"/>
    <x v="2"/>
    <x v="0"/>
    <n v="178766"/>
  </r>
  <r>
    <x v="0"/>
    <x v="10"/>
    <s v="VQYeiIQX YeIdXei"/>
    <x v="3"/>
    <x v="4"/>
    <s v="sept-2015"/>
    <x v="2"/>
    <x v="0"/>
    <n v="7758"/>
  </r>
  <r>
    <x v="0"/>
    <x v="0"/>
    <s v="CYQIdIQ YEIiXIei"/>
    <x v="0"/>
    <x v="4"/>
    <s v="sept-2015"/>
    <x v="2"/>
    <x v="0"/>
    <n v="6388"/>
  </r>
  <r>
    <x v="0"/>
    <x v="10"/>
    <s v="VQYeiIQX YeIdXei"/>
    <x v="3"/>
    <x v="4"/>
    <s v="sept-2015"/>
    <x v="2"/>
    <x v="0"/>
    <n v="7588"/>
  </r>
  <r>
    <x v="0"/>
    <x v="8"/>
    <s v="QYIcIQ ChQbiEY"/>
    <x v="3"/>
    <x v="4"/>
    <s v="sept-2015"/>
    <x v="2"/>
    <x v="0"/>
    <n v="7858"/>
  </r>
  <r>
    <x v="0"/>
    <x v="0"/>
    <s v="CYQIdIQ YEIiXIei"/>
    <x v="0"/>
    <x v="4"/>
    <s v="sept-2015"/>
    <x v="2"/>
    <x v="0"/>
    <n v="1781788"/>
  </r>
  <r>
    <x v="0"/>
    <x v="10"/>
    <s v="VQYeiIQX YeIdXei"/>
    <x v="3"/>
    <x v="4"/>
    <s v="sept-2015"/>
    <x v="2"/>
    <x v="0"/>
    <n v="7858"/>
  </r>
  <r>
    <x v="0"/>
    <x v="10"/>
    <s v="VQYeiIQX YeIdXei"/>
    <x v="3"/>
    <x v="4"/>
    <s v="sept-2015"/>
    <x v="2"/>
    <x v="0"/>
    <n v="7858"/>
  </r>
  <r>
    <x v="0"/>
    <x v="17"/>
    <s v="pQgQYIGIbEIi"/>
    <x v="0"/>
    <x v="4"/>
    <s v="sept-2015"/>
    <x v="2"/>
    <x v="0"/>
    <n v="7858"/>
  </r>
  <r>
    <x v="0"/>
    <x v="6"/>
    <s v="QYIce BEeYYe"/>
    <x v="1"/>
    <x v="4"/>
    <s v="oct-2015"/>
    <x v="3"/>
    <x v="0"/>
    <n v="7877"/>
  </r>
  <r>
    <x v="0"/>
    <x v="3"/>
    <s v="TIThQXIe GQIX"/>
    <x v="0"/>
    <x v="4"/>
    <s v="oct-2015"/>
    <x v="3"/>
    <x v="0"/>
    <n v="6888"/>
  </r>
  <r>
    <x v="0"/>
    <x v="7"/>
    <s v="CQiEYIXe CedEt"/>
    <x v="0"/>
    <x v="4"/>
    <s v="nov-2015"/>
    <x v="4"/>
    <x v="0"/>
    <n v="6388"/>
  </r>
  <r>
    <x v="0"/>
    <x v="13"/>
    <s v="iQThQëY pIpEX"/>
    <x v="0"/>
    <x v="4"/>
    <s v="déc-2015"/>
    <x v="5"/>
    <x v="0"/>
    <n v="6758"/>
  </r>
  <r>
    <x v="0"/>
    <x v="17"/>
    <s v="pQgQYIGIbEIi"/>
    <x v="0"/>
    <x v="4"/>
    <s v="déc-2015"/>
    <x v="5"/>
    <x v="0"/>
    <n v="17171775"/>
  </r>
  <r>
    <x v="0"/>
    <x v="2"/>
    <s v="QXXe-CYQIie iEIbIX"/>
    <x v="0"/>
    <x v="4"/>
    <s v="déc-2015"/>
    <x v="5"/>
    <x v="0"/>
    <n v="3535"/>
  </r>
  <r>
    <x v="0"/>
    <x v="10"/>
    <s v="VQYeiIQX YeIdXei"/>
    <x v="3"/>
    <x v="4"/>
    <s v="déc-2015"/>
    <x v="5"/>
    <x v="0"/>
    <n v="5788"/>
  </r>
  <r>
    <x v="0"/>
    <x v="18"/>
    <s v="KIYIeX CQdIE"/>
    <x v="2"/>
    <x v="4"/>
    <s v="janv-2016"/>
    <x v="6"/>
    <x v="0"/>
    <n v="5788"/>
  </r>
  <r>
    <x v="0"/>
    <x v="9"/>
    <s v="IYQX BeXQiiEche"/>
    <x v="2"/>
    <x v="4"/>
    <s v="févr-2016"/>
    <x v="9"/>
    <x v="0"/>
    <n v="3788"/>
  </r>
  <r>
    <x v="0"/>
    <x v="1"/>
    <s v="YQIiQ ptIiXepQXX"/>
    <x v="0"/>
    <x v="4"/>
    <s v="févr-2016"/>
    <x v="9"/>
    <x v="0"/>
    <n v="75888"/>
  </r>
  <r>
    <x v="0"/>
    <x v="13"/>
    <s v="iQThQëY pIpEX"/>
    <x v="0"/>
    <x v="4"/>
    <s v="févr-2016"/>
    <x v="9"/>
    <x v="0"/>
    <n v="7858"/>
  </r>
  <r>
    <x v="0"/>
    <x v="10"/>
    <s v="VQYeiIQX YeIdXei"/>
    <x v="3"/>
    <x v="4"/>
    <s v="févr-2016"/>
    <x v="9"/>
    <x v="0"/>
    <n v="7788"/>
  </r>
  <r>
    <x v="0"/>
    <x v="15"/>
    <s v="YEYQ iEIx"/>
    <x v="3"/>
    <x v="4"/>
    <s v="févr-2016"/>
    <x v="9"/>
    <x v="0"/>
    <n v="6888"/>
  </r>
  <r>
    <x v="0"/>
    <x v="6"/>
    <s v="QYIce BEeYYe"/>
    <x v="1"/>
    <x v="4"/>
    <s v="mars-2016"/>
    <x v="10"/>
    <x v="0"/>
    <n v="17888"/>
  </r>
  <r>
    <x v="0"/>
    <x v="18"/>
    <s v="KIYIeX CQdIE"/>
    <x v="2"/>
    <x v="4"/>
    <s v="mars-2016"/>
    <x v="10"/>
    <x v="0"/>
    <n v="7758"/>
  </r>
  <r>
    <x v="0"/>
    <x v="0"/>
    <s v="CYQIdIQ YEIiXIei"/>
    <x v="0"/>
    <x v="4"/>
    <s v="mars-2016"/>
    <x v="10"/>
    <x v="0"/>
    <n v="17788"/>
  </r>
  <r>
    <x v="0"/>
    <x v="2"/>
    <s v="QXXe-CYQIie iEIbIX"/>
    <x v="0"/>
    <x v="5"/>
    <s v="août-2016"/>
    <x v="8"/>
    <x v="1"/>
    <n v="7888"/>
  </r>
  <r>
    <x v="0"/>
    <x v="0"/>
    <s v="CYQIdIQ YEIiXIei"/>
    <x v="0"/>
    <x v="5"/>
    <s v="sept-2016"/>
    <x v="2"/>
    <x v="1"/>
    <n v="7888"/>
  </r>
  <r>
    <x v="0"/>
    <x v="4"/>
    <s v="KeQX YiQXcEIp iEIppeQI"/>
    <x v="1"/>
    <x v="5"/>
    <s v="sept-2016"/>
    <x v="2"/>
    <x v="1"/>
    <n v="178773"/>
  </r>
  <r>
    <x v="0"/>
    <x v="10"/>
    <s v="VQYeiIQX YeIdXei"/>
    <x v="3"/>
    <x v="5"/>
    <s v="sept-2016"/>
    <x v="2"/>
    <x v="1"/>
    <n v="178858"/>
  </r>
  <r>
    <x v="0"/>
    <x v="10"/>
    <s v="VQYeiIQX YeIdXei"/>
    <x v="3"/>
    <x v="5"/>
    <s v="sept-2016"/>
    <x v="2"/>
    <x v="1"/>
    <n v="178858"/>
  </r>
  <r>
    <x v="0"/>
    <x v="4"/>
    <s v="KeQX YiQXcEIp iEIppeQI"/>
    <x v="1"/>
    <x v="5"/>
    <s v="sept-2016"/>
    <x v="2"/>
    <x v="1"/>
    <n v="178858"/>
  </r>
  <r>
    <x v="0"/>
    <x v="2"/>
    <s v="QXXe-CYQIie iEIbIX"/>
    <x v="0"/>
    <x v="5"/>
    <s v="sept-2016"/>
    <x v="2"/>
    <x v="1"/>
    <n v="78558"/>
  </r>
  <r>
    <x v="0"/>
    <x v="0"/>
    <s v="CYQIdIQ YEIiXIei"/>
    <x v="0"/>
    <x v="5"/>
    <s v="sept-2016"/>
    <x v="2"/>
    <x v="1"/>
    <n v="1731756"/>
  </r>
  <r>
    <x v="0"/>
    <x v="7"/>
    <s v="CQiEYIXe CedEt"/>
    <x v="0"/>
    <x v="5"/>
    <s v="sept-2016"/>
    <x v="2"/>
    <x v="1"/>
    <n v="717877"/>
  </r>
  <r>
    <x v="0"/>
    <x v="18"/>
    <s v="KIYIeX CQdIE"/>
    <x v="2"/>
    <x v="5"/>
    <s v="sept-2016"/>
    <x v="2"/>
    <x v="1"/>
    <n v="7788"/>
  </r>
  <r>
    <x v="0"/>
    <x v="4"/>
    <s v="KeQX YiQXcEIp iEIppeQI"/>
    <x v="1"/>
    <x v="5"/>
    <s v="oct-2016"/>
    <x v="3"/>
    <x v="1"/>
    <n v="178868"/>
  </r>
  <r>
    <x v="0"/>
    <x v="4"/>
    <s v="KeQX YiQXcEIp iEIppeQI"/>
    <x v="1"/>
    <x v="5"/>
    <s v="oct-2016"/>
    <x v="3"/>
    <x v="1"/>
    <n v="8788"/>
  </r>
  <r>
    <x v="0"/>
    <x v="9"/>
    <s v="IYQX BeXQiiEche"/>
    <x v="2"/>
    <x v="5"/>
    <s v="nov-2016"/>
    <x v="4"/>
    <x v="1"/>
    <n v="8867"/>
  </r>
  <r>
    <x v="0"/>
    <x v="0"/>
    <s v="CYQIdIQ YEIiXIei"/>
    <x v="0"/>
    <x v="5"/>
    <s v="déc-2016"/>
    <x v="5"/>
    <x v="1"/>
    <n v="78788"/>
  </r>
  <r>
    <x v="0"/>
    <x v="13"/>
    <s v="iQThQëY pIpEX"/>
    <x v="0"/>
    <x v="5"/>
    <s v="déc-2016"/>
    <x v="5"/>
    <x v="1"/>
    <n v="176858"/>
  </r>
  <r>
    <x v="0"/>
    <x v="0"/>
    <s v="CYQIdIQ YEIiXIei"/>
    <x v="0"/>
    <x v="5"/>
    <s v="déc-2016"/>
    <x v="5"/>
    <x v="1"/>
    <n v="8875"/>
  </r>
  <r>
    <x v="0"/>
    <x v="0"/>
    <s v="CYQIdIQ YEIiXIei"/>
    <x v="0"/>
    <x v="5"/>
    <s v="déc-2016"/>
    <x v="5"/>
    <x v="1"/>
    <n v="7588"/>
  </r>
  <r>
    <x v="0"/>
    <x v="10"/>
    <s v="VQYeiIQX YeIdXei"/>
    <x v="3"/>
    <x v="5"/>
    <s v="déc-2016"/>
    <x v="5"/>
    <x v="1"/>
    <n v="178858"/>
  </r>
  <r>
    <x v="0"/>
    <x v="13"/>
    <s v="iQThQëY pIpEX"/>
    <x v="0"/>
    <x v="5"/>
    <s v="déc-2016"/>
    <x v="5"/>
    <x v="1"/>
    <n v="178858"/>
  </r>
  <r>
    <x v="0"/>
    <x v="13"/>
    <s v="iQThQëY pIpEX"/>
    <x v="0"/>
    <x v="5"/>
    <s v="déc-2016"/>
    <x v="5"/>
    <x v="1"/>
    <n v="178858"/>
  </r>
  <r>
    <x v="0"/>
    <x v="2"/>
    <s v="QXXe-CYQIie iEIbIX"/>
    <x v="0"/>
    <x v="5"/>
    <s v="janv-2017"/>
    <x v="6"/>
    <x v="1"/>
    <n v="8888"/>
  </r>
  <r>
    <x v="0"/>
    <x v="16"/>
    <s v="QIeXtIX BQiiQt"/>
    <x v="1"/>
    <x v="5"/>
    <s v="janv-2017"/>
    <x v="6"/>
    <x v="1"/>
    <n v="177758"/>
  </r>
  <r>
    <x v="0"/>
    <x v="4"/>
    <s v="KeQX YiQXcEIp iEIppeQI"/>
    <x v="1"/>
    <x v="5"/>
    <s v="janv-2017"/>
    <x v="6"/>
    <x v="1"/>
    <n v="78658"/>
  </r>
  <r>
    <x v="0"/>
    <x v="10"/>
    <s v="VQYeiIQX YeIdXei"/>
    <x v="3"/>
    <x v="5"/>
    <s v="févr-2017"/>
    <x v="9"/>
    <x v="1"/>
    <n v="71758"/>
  </r>
  <r>
    <x v="0"/>
    <x v="13"/>
    <s v="iQThQëY pIpEX"/>
    <x v="0"/>
    <x v="5"/>
    <s v="févr-2017"/>
    <x v="9"/>
    <x v="1"/>
    <n v="7888"/>
  </r>
  <r>
    <x v="0"/>
    <x v="0"/>
    <s v="CYQIdIQ YEIiXIei"/>
    <x v="0"/>
    <x v="5"/>
    <s v="févr-2017"/>
    <x v="9"/>
    <x v="1"/>
    <n v="7688"/>
  </r>
  <r>
    <x v="0"/>
    <x v="8"/>
    <s v="QYIcIQ ChQbiEY"/>
    <x v="3"/>
    <x v="5"/>
    <s v="févr-2017"/>
    <x v="9"/>
    <x v="1"/>
    <n v="8788"/>
  </r>
  <r>
    <x v="0"/>
    <x v="3"/>
    <s v="TIThQXIe GQIX"/>
    <x v="0"/>
    <x v="5"/>
    <s v="févr-2017"/>
    <x v="9"/>
    <x v="1"/>
    <n v="7885"/>
  </r>
  <r>
    <x v="0"/>
    <x v="13"/>
    <s v="iQThQëY pIpEX"/>
    <x v="0"/>
    <x v="5"/>
    <s v="févr-2017"/>
    <x v="9"/>
    <x v="1"/>
    <n v="178858"/>
  </r>
  <r>
    <x v="0"/>
    <x v="18"/>
    <s v="KIYIeX CQdIE"/>
    <x v="2"/>
    <x v="5"/>
    <s v="févr-2017"/>
    <x v="9"/>
    <x v="1"/>
    <n v="75888"/>
  </r>
  <r>
    <x v="0"/>
    <x v="0"/>
    <s v="CYQIdIQ YEIiXIei"/>
    <x v="0"/>
    <x v="5"/>
    <s v="mars-2017"/>
    <x v="10"/>
    <x v="1"/>
    <n v="178858"/>
  </r>
  <r>
    <x v="0"/>
    <x v="6"/>
    <s v="QYIce BEeYYe"/>
    <x v="1"/>
    <x v="5"/>
    <s v="mars-2017"/>
    <x v="10"/>
    <x v="1"/>
    <n v="7788"/>
  </r>
  <r>
    <x v="0"/>
    <x v="18"/>
    <s v="KIYIeX CQdIE"/>
    <x v="2"/>
    <x v="5"/>
    <s v="avr-2017"/>
    <x v="11"/>
    <x v="1"/>
    <n v="7888"/>
  </r>
  <r>
    <x v="0"/>
    <x v="18"/>
    <s v="KIYIeX CQdIE"/>
    <x v="2"/>
    <x v="5"/>
    <s v="avr-2017"/>
    <x v="11"/>
    <x v="1"/>
    <n v="7888"/>
  </r>
  <r>
    <x v="0"/>
    <x v="1"/>
    <s v="YQIiQ ptIiXepQXX"/>
    <x v="0"/>
    <x v="6"/>
    <s v="sept-2017"/>
    <x v="2"/>
    <x v="2"/>
    <n v="176788"/>
  </r>
  <r>
    <x v="0"/>
    <x v="18"/>
    <s v="KIYIeX CQdIE"/>
    <x v="2"/>
    <x v="6"/>
    <s v="sept-2017"/>
    <x v="2"/>
    <x v="2"/>
    <n v="173588"/>
  </r>
  <r>
    <x v="0"/>
    <x v="0"/>
    <s v="CYQIdIQ YEIiXIei"/>
    <x v="0"/>
    <x v="6"/>
    <s v="sept-2017"/>
    <x v="2"/>
    <x v="2"/>
    <n v="87888"/>
  </r>
  <r>
    <x v="1"/>
    <x v="0"/>
    <s v="CYQIdIQ YEIiXIei"/>
    <x v="0"/>
    <x v="6"/>
    <s v="sept-2017"/>
    <x v="2"/>
    <x v="2"/>
    <n v="178788"/>
  </r>
  <r>
    <x v="1"/>
    <x v="1"/>
    <s v="YQIiQ ptIiXepQXX"/>
    <x v="0"/>
    <x v="6"/>
    <s v="sept-2017"/>
    <x v="2"/>
    <x v="2"/>
    <n v="5578"/>
  </r>
  <r>
    <x v="0"/>
    <x v="15"/>
    <s v="YEYQ iEIx"/>
    <x v="3"/>
    <x v="6"/>
    <s v="sept-2017"/>
    <x v="2"/>
    <x v="2"/>
    <n v="7688"/>
  </r>
  <r>
    <x v="0"/>
    <x v="17"/>
    <s v="pQgQYIGIbEIi"/>
    <x v="0"/>
    <x v="6"/>
    <s v="sept-2017"/>
    <x v="2"/>
    <x v="2"/>
    <n v="178858"/>
  </r>
  <r>
    <x v="1"/>
    <x v="17"/>
    <s v="pQgQYIGIbEIi"/>
    <x v="0"/>
    <x v="6"/>
    <s v="sept-2017"/>
    <x v="2"/>
    <x v="2"/>
    <n v="77777"/>
  </r>
  <r>
    <x v="0"/>
    <x v="2"/>
    <s v="QXXe-CYQIie iEIbIX"/>
    <x v="0"/>
    <x v="6"/>
    <s v="sept-2017"/>
    <x v="2"/>
    <x v="2"/>
    <n v="7388"/>
  </r>
  <r>
    <x v="0"/>
    <x v="2"/>
    <s v="QXXe-CYQIie iEIbIX"/>
    <x v="0"/>
    <x v="6"/>
    <s v="sept-2017"/>
    <x v="2"/>
    <x v="2"/>
    <n v="7388"/>
  </r>
  <r>
    <x v="0"/>
    <x v="4"/>
    <s v="KeQX YiQXcEIp iEIppeQI"/>
    <x v="1"/>
    <x v="6"/>
    <s v="sept-2017"/>
    <x v="2"/>
    <x v="2"/>
    <n v="176788"/>
  </r>
  <r>
    <x v="0"/>
    <x v="6"/>
    <s v="QYIce BEeYYe"/>
    <x v="1"/>
    <x v="6"/>
    <s v="sept-2017"/>
    <x v="2"/>
    <x v="2"/>
    <n v="176788"/>
  </r>
  <r>
    <x v="0"/>
    <x v="0"/>
    <s v="CYQIdIQ YEIiXIei"/>
    <x v="0"/>
    <x v="6"/>
    <s v="sept-2017"/>
    <x v="2"/>
    <x v="2"/>
    <n v="176788"/>
  </r>
  <r>
    <x v="1"/>
    <x v="0"/>
    <s v="CYQIdIQ YEIiXIei"/>
    <x v="0"/>
    <x v="6"/>
    <s v="sept-2017"/>
    <x v="2"/>
    <x v="2"/>
    <n v="178735"/>
  </r>
  <r>
    <x v="0"/>
    <x v="8"/>
    <s v="QYIcIQ ChQbiEY"/>
    <x v="3"/>
    <x v="6"/>
    <s v="sept-2017"/>
    <x v="2"/>
    <x v="2"/>
    <n v="77788"/>
  </r>
  <r>
    <x v="0"/>
    <x v="4"/>
    <s v="KeQX YiQXcEIp iEIppeQI"/>
    <x v="1"/>
    <x v="6"/>
    <s v="sept-2017"/>
    <x v="2"/>
    <x v="2"/>
    <n v="77558"/>
  </r>
  <r>
    <x v="0"/>
    <x v="4"/>
    <s v="KeQX YiQXcEIp iEIppeQI"/>
    <x v="1"/>
    <x v="6"/>
    <s v="sept-2017"/>
    <x v="2"/>
    <x v="2"/>
    <n v="178758"/>
  </r>
  <r>
    <x v="0"/>
    <x v="6"/>
    <s v="QYIce BEeYYe"/>
    <x v="1"/>
    <x v="6"/>
    <s v="sept-2017"/>
    <x v="2"/>
    <x v="2"/>
    <n v="176558"/>
  </r>
  <r>
    <x v="0"/>
    <x v="1"/>
    <s v="YQIiQ ptIiXepQXX"/>
    <x v="0"/>
    <x v="6"/>
    <s v="sept-2017"/>
    <x v="2"/>
    <x v="2"/>
    <n v="65688"/>
  </r>
  <r>
    <x v="0"/>
    <x v="9"/>
    <s v="IYQX BeXQiiEche"/>
    <x v="2"/>
    <x v="6"/>
    <s v="sept-2017"/>
    <x v="2"/>
    <x v="2"/>
    <n v="176788"/>
  </r>
  <r>
    <x v="1"/>
    <x v="1"/>
    <s v="YQIiQ ptIiXepQXX"/>
    <x v="0"/>
    <x v="6"/>
    <s v="oct-2017"/>
    <x v="3"/>
    <x v="2"/>
    <n v="178687"/>
  </r>
  <r>
    <x v="1"/>
    <x v="8"/>
    <s v="QYIcIQ ChQbiEY"/>
    <x v="3"/>
    <x v="6"/>
    <s v="oct-2017"/>
    <x v="3"/>
    <x v="2"/>
    <n v="5557"/>
  </r>
  <r>
    <x v="0"/>
    <x v="1"/>
    <s v="YQIiQ ptIiXepQXX"/>
    <x v="0"/>
    <x v="6"/>
    <s v="oct-2017"/>
    <x v="3"/>
    <x v="2"/>
    <n v="176788"/>
  </r>
  <r>
    <x v="0"/>
    <x v="7"/>
    <s v="CQiEYIXe CedEt"/>
    <x v="0"/>
    <x v="6"/>
    <s v="oct-2017"/>
    <x v="3"/>
    <x v="2"/>
    <n v="77788"/>
  </r>
  <r>
    <x v="0"/>
    <x v="12"/>
    <s v="XIcEYQp DEIpe"/>
    <x v="0"/>
    <x v="6"/>
    <s v="nov-2017"/>
    <x v="4"/>
    <x v="2"/>
    <n v="7688"/>
  </r>
  <r>
    <x v="0"/>
    <x v="4"/>
    <s v="KeQX YiQXcEIp iEIppeQI"/>
    <x v="1"/>
    <x v="6"/>
    <s v="nov-2017"/>
    <x v="4"/>
    <x v="2"/>
    <n v="177778"/>
  </r>
  <r>
    <x v="0"/>
    <x v="1"/>
    <s v="YQIiQ ptIiXepQXX"/>
    <x v="0"/>
    <x v="6"/>
    <s v="nov-2017"/>
    <x v="4"/>
    <x v="2"/>
    <n v="178888"/>
  </r>
  <r>
    <x v="0"/>
    <x v="13"/>
    <s v="iQThQëY pIpEX"/>
    <x v="0"/>
    <x v="6"/>
    <s v="déc-2017"/>
    <x v="5"/>
    <x v="2"/>
    <n v="77788"/>
  </r>
  <r>
    <x v="0"/>
    <x v="10"/>
    <s v="VQYeiIQX YeIdXei"/>
    <x v="3"/>
    <x v="6"/>
    <s v="déc-2017"/>
    <x v="5"/>
    <x v="2"/>
    <n v="173788"/>
  </r>
  <r>
    <x v="0"/>
    <x v="7"/>
    <s v="CQiEYIXe CedEt"/>
    <x v="0"/>
    <x v="6"/>
    <s v="déc-2017"/>
    <x v="5"/>
    <x v="2"/>
    <n v="176788"/>
  </r>
  <r>
    <x v="1"/>
    <x v="8"/>
    <s v="QYIcIQ ChQbiEY"/>
    <x v="3"/>
    <x v="6"/>
    <s v="déc-2017"/>
    <x v="5"/>
    <x v="2"/>
    <n v="71777"/>
  </r>
  <r>
    <x v="1"/>
    <x v="0"/>
    <s v="CYQIdIQ YEIiXIei"/>
    <x v="0"/>
    <x v="6"/>
    <s v="déc-2017"/>
    <x v="5"/>
    <x v="2"/>
    <n v="71785"/>
  </r>
  <r>
    <x v="0"/>
    <x v="0"/>
    <s v="CYQIdIQ YEIiXIei"/>
    <x v="0"/>
    <x v="6"/>
    <s v="déc-2017"/>
    <x v="5"/>
    <x v="2"/>
    <n v="1717788"/>
  </r>
  <r>
    <x v="0"/>
    <x v="1"/>
    <s v="YQIiQ ptIiXepQXX"/>
    <x v="0"/>
    <x v="6"/>
    <s v="déc-2017"/>
    <x v="5"/>
    <x v="2"/>
    <n v="317588"/>
  </r>
  <r>
    <x v="1"/>
    <x v="13"/>
    <s v="iQThQëY pIpEX"/>
    <x v="0"/>
    <x v="6"/>
    <s v="déc-2017"/>
    <x v="5"/>
    <x v="2"/>
    <n v="175388"/>
  </r>
  <r>
    <x v="0"/>
    <x v="15"/>
    <s v="YEYQ iEIx"/>
    <x v="3"/>
    <x v="6"/>
    <s v="déc-2017"/>
    <x v="5"/>
    <x v="2"/>
    <n v="176788"/>
  </r>
  <r>
    <x v="0"/>
    <x v="1"/>
    <s v="YQIiQ ptIiXepQXX"/>
    <x v="0"/>
    <x v="6"/>
    <s v="déc-2017"/>
    <x v="5"/>
    <x v="2"/>
    <n v="77888"/>
  </r>
  <r>
    <x v="0"/>
    <x v="13"/>
    <s v="iQThQëY pIpEX"/>
    <x v="0"/>
    <x v="6"/>
    <s v="déc-2017"/>
    <x v="5"/>
    <x v="2"/>
    <n v="173588"/>
  </r>
  <r>
    <x v="0"/>
    <x v="10"/>
    <s v="VQYeiIQX YeIdXei"/>
    <x v="3"/>
    <x v="6"/>
    <s v="déc-2017"/>
    <x v="5"/>
    <x v="2"/>
    <n v="175888"/>
  </r>
  <r>
    <x v="0"/>
    <x v="0"/>
    <s v="CYQIdIQ YEIiXIei"/>
    <x v="0"/>
    <x v="6"/>
    <s v="janv-2018"/>
    <x v="6"/>
    <x v="2"/>
    <n v="37788"/>
  </r>
  <r>
    <x v="0"/>
    <x v="11"/>
    <s v="TIeiie BYQpcE"/>
    <x v="1"/>
    <x v="6"/>
    <s v="janv-2018"/>
    <x v="6"/>
    <x v="2"/>
    <n v="176788"/>
  </r>
  <r>
    <x v="0"/>
    <x v="0"/>
    <s v="CYQIdIQ YEIiXIei"/>
    <x v="0"/>
    <x v="6"/>
    <s v="janv-2018"/>
    <x v="6"/>
    <x v="2"/>
    <n v="77788"/>
  </r>
  <r>
    <x v="0"/>
    <x v="14"/>
    <s v="CYQIie iQvIX"/>
    <x v="3"/>
    <x v="6"/>
    <s v="janv-2018"/>
    <x v="6"/>
    <x v="2"/>
    <n v="1771758"/>
  </r>
  <r>
    <x v="1"/>
    <x v="14"/>
    <s v="CYQIie iQvIX"/>
    <x v="3"/>
    <x v="6"/>
    <s v="janv-2018"/>
    <x v="6"/>
    <x v="2"/>
    <n v="177717"/>
  </r>
  <r>
    <x v="0"/>
    <x v="15"/>
    <s v="YEYQ iEIx"/>
    <x v="3"/>
    <x v="6"/>
    <s v="janv-2018"/>
    <x v="6"/>
    <x v="2"/>
    <n v="77888"/>
  </r>
  <r>
    <x v="1"/>
    <x v="5"/>
    <s v="TiIptQX GeEYYiEy"/>
    <x v="2"/>
    <x v="6"/>
    <s v="janv-2018"/>
    <x v="6"/>
    <x v="2"/>
    <n v="7788"/>
  </r>
  <r>
    <x v="0"/>
    <x v="7"/>
    <s v="CQiEYIXe CedEt"/>
    <x v="0"/>
    <x v="6"/>
    <s v="janv-2018"/>
    <x v="6"/>
    <x v="2"/>
    <n v="176788"/>
  </r>
  <r>
    <x v="1"/>
    <x v="7"/>
    <s v="CQiEYIXe CedEt"/>
    <x v="0"/>
    <x v="6"/>
    <s v="janv-2018"/>
    <x v="6"/>
    <x v="2"/>
    <n v="7687"/>
  </r>
  <r>
    <x v="0"/>
    <x v="15"/>
    <s v="YEYQ iEIx"/>
    <x v="3"/>
    <x v="6"/>
    <s v="janv-2018"/>
    <x v="6"/>
    <x v="2"/>
    <n v="176788"/>
  </r>
  <r>
    <x v="0"/>
    <x v="18"/>
    <s v="KIYIeX CQdIE"/>
    <x v="2"/>
    <x v="6"/>
    <s v="janv-2018"/>
    <x v="6"/>
    <x v="2"/>
    <n v="33888"/>
  </r>
  <r>
    <x v="0"/>
    <x v="19"/>
    <s v="YQIiQ CQIYYEIey"/>
    <x v="1"/>
    <x v="6"/>
    <s v="févr-2018"/>
    <x v="9"/>
    <x v="2"/>
    <n v="175788"/>
  </r>
  <r>
    <x v="1"/>
    <x v="19"/>
    <s v="YQIiQ CQIYYEIey"/>
    <x v="1"/>
    <x v="6"/>
    <s v="févr-2018"/>
    <x v="9"/>
    <x v="2"/>
    <n v="7755"/>
  </r>
  <r>
    <x v="0"/>
    <x v="19"/>
    <s v="YQIiQ CQIYYEIey"/>
    <x v="1"/>
    <x v="6"/>
    <s v="févr-2018"/>
    <x v="9"/>
    <x v="2"/>
    <n v="175788"/>
  </r>
  <r>
    <x v="1"/>
    <x v="19"/>
    <s v="YQIiQ CQIYYEIey"/>
    <x v="1"/>
    <x v="6"/>
    <s v="févr-2018"/>
    <x v="9"/>
    <x v="2"/>
    <n v="77717"/>
  </r>
  <r>
    <x v="0"/>
    <x v="19"/>
    <s v="YQIiQ CQIYYEIey"/>
    <x v="1"/>
    <x v="6"/>
    <s v="févr-2018"/>
    <x v="9"/>
    <x v="2"/>
    <n v="175788"/>
  </r>
  <r>
    <x v="1"/>
    <x v="19"/>
    <s v="YQIiQ CQIYYEIey"/>
    <x v="1"/>
    <x v="6"/>
    <s v="févr-2018"/>
    <x v="9"/>
    <x v="2"/>
    <n v="7777"/>
  </r>
  <r>
    <x v="0"/>
    <x v="8"/>
    <s v="QYIcIQ ChQbiEY"/>
    <x v="3"/>
    <x v="6"/>
    <s v="févr-2018"/>
    <x v="9"/>
    <x v="2"/>
    <n v="176788"/>
  </r>
  <r>
    <x v="0"/>
    <x v="13"/>
    <s v="iQThQëY pIpEX"/>
    <x v="0"/>
    <x v="6"/>
    <s v="févr-2018"/>
    <x v="9"/>
    <x v="2"/>
    <n v="1717788"/>
  </r>
  <r>
    <x v="0"/>
    <x v="19"/>
    <s v="YQIiQ CQIYYEIey"/>
    <x v="1"/>
    <x v="6"/>
    <s v="févr-2018"/>
    <x v="9"/>
    <x v="2"/>
    <n v="177588"/>
  </r>
  <r>
    <x v="0"/>
    <x v="19"/>
    <s v="YQIiQ CQIYYEIey"/>
    <x v="1"/>
    <x v="6"/>
    <s v="févr-2018"/>
    <x v="9"/>
    <x v="2"/>
    <n v="8788"/>
  </r>
  <r>
    <x v="0"/>
    <x v="16"/>
    <s v="QIeXtIX BQiiQt"/>
    <x v="1"/>
    <x v="6"/>
    <s v="mars-2018"/>
    <x v="10"/>
    <x v="2"/>
    <n v="7888"/>
  </r>
  <r>
    <x v="0"/>
    <x v="13"/>
    <s v="iQThQëY pIpEX"/>
    <x v="0"/>
    <x v="6"/>
    <s v="mars-2018"/>
    <x v="10"/>
    <x v="2"/>
    <n v="8758"/>
  </r>
  <r>
    <x v="0"/>
    <x v="10"/>
    <s v="VQYeiIQX YeIdXei"/>
    <x v="3"/>
    <x v="6"/>
    <s v="mars-2018"/>
    <x v="10"/>
    <x v="2"/>
    <n v="176788"/>
  </r>
  <r>
    <x v="0"/>
    <x v="4"/>
    <s v="KeQX YiQXcEIp iEIppeQI"/>
    <x v="1"/>
    <x v="6"/>
    <s v="mars-2018"/>
    <x v="10"/>
    <x v="2"/>
    <n v="173858"/>
  </r>
  <r>
    <x v="0"/>
    <x v="0"/>
    <s v="CYQIdIQ YEIiXIei"/>
    <x v="0"/>
    <x v="6"/>
    <s v="mars-2018"/>
    <x v="10"/>
    <x v="2"/>
    <n v="5788"/>
  </r>
  <r>
    <x v="1"/>
    <x v="0"/>
    <s v="CYQIdIQ YEIiXIei"/>
    <x v="0"/>
    <x v="6"/>
    <s v="mars-2018"/>
    <x v="10"/>
    <x v="2"/>
    <n v="7888"/>
  </r>
  <r>
    <x v="0"/>
    <x v="18"/>
    <s v="KIYIeX CQdIE"/>
    <x v="2"/>
    <x v="7"/>
    <s v="juil-2018"/>
    <x v="1"/>
    <x v="3"/>
    <n v="177788"/>
  </r>
  <r>
    <x v="0"/>
    <x v="1"/>
    <s v="YQIiQ ptIiXepQXX"/>
    <x v="0"/>
    <x v="7"/>
    <s v="juil-2018"/>
    <x v="1"/>
    <x v="3"/>
    <n v="177758"/>
  </r>
  <r>
    <x v="0"/>
    <x v="1"/>
    <s v="YQIiQ ptIiXepQXX"/>
    <x v="0"/>
    <x v="7"/>
    <s v="juil-2018"/>
    <x v="1"/>
    <x v="3"/>
    <n v="177758"/>
  </r>
  <r>
    <x v="0"/>
    <x v="13"/>
    <s v="iQThQëY pIpEX"/>
    <x v="0"/>
    <x v="7"/>
    <s v="sept-2018"/>
    <x v="2"/>
    <x v="3"/>
    <n v="77888"/>
  </r>
  <r>
    <x v="0"/>
    <x v="0"/>
    <s v="CYQIdIQ YEIiXIei"/>
    <x v="0"/>
    <x v="7"/>
    <s v="sept-2018"/>
    <x v="2"/>
    <x v="3"/>
    <n v="178788"/>
  </r>
  <r>
    <x v="1"/>
    <x v="0"/>
    <s v="CYQIdIQ YEIiXIei"/>
    <x v="0"/>
    <x v="7"/>
    <s v="sept-2018"/>
    <x v="2"/>
    <x v="3"/>
    <n v="173888"/>
  </r>
  <r>
    <x v="0"/>
    <x v="0"/>
    <s v="CYQIdIQ YEIiXIei"/>
    <x v="0"/>
    <x v="7"/>
    <s v="sept-2018"/>
    <x v="2"/>
    <x v="3"/>
    <n v="178788"/>
  </r>
  <r>
    <x v="1"/>
    <x v="0"/>
    <s v="CYQIdIQ YEIiXIei"/>
    <x v="0"/>
    <x v="7"/>
    <s v="sept-2018"/>
    <x v="2"/>
    <x v="3"/>
    <n v="173888"/>
  </r>
  <r>
    <x v="0"/>
    <x v="15"/>
    <s v="YEYQ iEIx"/>
    <x v="3"/>
    <x v="7"/>
    <s v="sept-2018"/>
    <x v="2"/>
    <x v="3"/>
    <n v="177788"/>
  </r>
  <r>
    <x v="0"/>
    <x v="15"/>
    <s v="YEYQ iEIx"/>
    <x v="3"/>
    <x v="7"/>
    <s v="sept-2018"/>
    <x v="2"/>
    <x v="3"/>
    <n v="178888"/>
  </r>
  <r>
    <x v="0"/>
    <x v="0"/>
    <s v="CYQIdIQ YEIiXIei"/>
    <x v="0"/>
    <x v="7"/>
    <s v="sept-2018"/>
    <x v="2"/>
    <x v="3"/>
    <n v="178788"/>
  </r>
  <r>
    <x v="1"/>
    <x v="0"/>
    <s v="CYQIdIQ YEIiXIei"/>
    <x v="0"/>
    <x v="7"/>
    <s v="sept-2018"/>
    <x v="2"/>
    <x v="3"/>
    <n v="178888"/>
  </r>
  <r>
    <x v="0"/>
    <x v="0"/>
    <s v="CYQIdIQ YEIiXIei"/>
    <x v="0"/>
    <x v="7"/>
    <s v="sept-2018"/>
    <x v="2"/>
    <x v="3"/>
    <n v="177588"/>
  </r>
  <r>
    <x v="1"/>
    <x v="0"/>
    <s v="CYQIdIQ YEIiXIei"/>
    <x v="0"/>
    <x v="7"/>
    <s v="sept-2018"/>
    <x v="2"/>
    <x v="3"/>
    <n v="178888"/>
  </r>
  <r>
    <x v="0"/>
    <x v="17"/>
    <s v="pQgQYIGIbEIi"/>
    <x v="0"/>
    <x v="7"/>
    <s v="sept-2018"/>
    <x v="2"/>
    <x v="3"/>
    <n v="175788"/>
  </r>
  <r>
    <x v="1"/>
    <x v="17"/>
    <s v="pQgQYIGIbEIi"/>
    <x v="0"/>
    <x v="7"/>
    <s v="sept-2018"/>
    <x v="2"/>
    <x v="3"/>
    <n v="717777"/>
  </r>
  <r>
    <x v="0"/>
    <x v="9"/>
    <s v="IYQX BeXQiiEche"/>
    <x v="2"/>
    <x v="7"/>
    <s v="sept-2018"/>
    <x v="2"/>
    <x v="3"/>
    <n v="177788"/>
  </r>
  <r>
    <x v="0"/>
    <x v="2"/>
    <s v="QXXe-CYQIie iEIbIX"/>
    <x v="0"/>
    <x v="7"/>
    <s v="sept-2018"/>
    <x v="2"/>
    <x v="3"/>
    <n v="8788"/>
  </r>
  <r>
    <x v="0"/>
    <x v="2"/>
    <s v="QXXe-CYQIie iEIbIX"/>
    <x v="0"/>
    <x v="7"/>
    <s v="sept-2018"/>
    <x v="2"/>
    <x v="3"/>
    <n v="7788"/>
  </r>
  <r>
    <x v="0"/>
    <x v="2"/>
    <s v="QXXe-CYQIie iEIbIX"/>
    <x v="0"/>
    <x v="7"/>
    <s v="sept-2018"/>
    <x v="2"/>
    <x v="3"/>
    <n v="7788"/>
  </r>
  <r>
    <x v="0"/>
    <x v="2"/>
    <s v="QXXe-CYQIie iEIbIX"/>
    <x v="0"/>
    <x v="7"/>
    <s v="sept-2018"/>
    <x v="2"/>
    <x v="3"/>
    <n v="7788"/>
  </r>
  <r>
    <x v="0"/>
    <x v="10"/>
    <s v="VQYeiIQX YeIdXei"/>
    <x v="3"/>
    <x v="7"/>
    <s v="sept-2018"/>
    <x v="2"/>
    <x v="3"/>
    <n v="73788"/>
  </r>
  <r>
    <x v="0"/>
    <x v="10"/>
    <s v="VQYeiIQX YeIdXei"/>
    <x v="3"/>
    <x v="7"/>
    <s v="sept-2018"/>
    <x v="2"/>
    <x v="3"/>
    <n v="73788"/>
  </r>
  <r>
    <x v="0"/>
    <x v="10"/>
    <s v="VQYeiIQX YeIdXei"/>
    <x v="3"/>
    <x v="7"/>
    <s v="sept-2018"/>
    <x v="2"/>
    <x v="3"/>
    <n v="37888"/>
  </r>
  <r>
    <x v="0"/>
    <x v="10"/>
    <s v="VQYeiIQX YeIdXei"/>
    <x v="3"/>
    <x v="7"/>
    <s v="sept-2018"/>
    <x v="2"/>
    <x v="3"/>
    <n v="176888"/>
  </r>
  <r>
    <x v="1"/>
    <x v="10"/>
    <s v="VQYeiIQX YeIdXei"/>
    <x v="3"/>
    <x v="7"/>
    <s v="sept-2018"/>
    <x v="2"/>
    <x v="3"/>
    <n v="178758"/>
  </r>
  <r>
    <x v="0"/>
    <x v="1"/>
    <s v="YQIiQ ptIiXepQXX"/>
    <x v="0"/>
    <x v="7"/>
    <s v="sept-2018"/>
    <x v="2"/>
    <x v="3"/>
    <n v="78888"/>
  </r>
  <r>
    <x v="1"/>
    <x v="1"/>
    <s v="YQIiQ ptIiXepQXX"/>
    <x v="0"/>
    <x v="7"/>
    <s v="sept-2018"/>
    <x v="2"/>
    <x v="3"/>
    <n v="178888"/>
  </r>
  <r>
    <x v="0"/>
    <x v="7"/>
    <s v="CQiEYIXe CedEt"/>
    <x v="0"/>
    <x v="7"/>
    <s v="sept-2018"/>
    <x v="2"/>
    <x v="3"/>
    <n v="177788"/>
  </r>
  <r>
    <x v="0"/>
    <x v="7"/>
    <s v="CQiEYIXe CedEt"/>
    <x v="0"/>
    <x v="7"/>
    <s v="sept-2018"/>
    <x v="2"/>
    <x v="3"/>
    <n v="177788"/>
  </r>
  <r>
    <x v="0"/>
    <x v="7"/>
    <s v="CQiEYIXe CedEt"/>
    <x v="0"/>
    <x v="7"/>
    <s v="sept-2018"/>
    <x v="2"/>
    <x v="3"/>
    <n v="177788"/>
  </r>
  <r>
    <x v="0"/>
    <x v="4"/>
    <s v="KeQX YiQXcEIp iEIppeQI"/>
    <x v="1"/>
    <x v="7"/>
    <s v="sept-2018"/>
    <x v="2"/>
    <x v="3"/>
    <n v="1717888"/>
  </r>
  <r>
    <x v="0"/>
    <x v="4"/>
    <s v="KeQX YiQXcEIp iEIppeQI"/>
    <x v="1"/>
    <x v="7"/>
    <s v="sept-2018"/>
    <x v="2"/>
    <x v="3"/>
    <n v="1717888"/>
  </r>
  <r>
    <x v="0"/>
    <x v="17"/>
    <s v="pQgQYIGIbEIi"/>
    <x v="0"/>
    <x v="7"/>
    <s v="oct-2018"/>
    <x v="3"/>
    <x v="3"/>
    <n v="177788"/>
  </r>
  <r>
    <x v="1"/>
    <x v="17"/>
    <s v="pQgQYIGIbEIi"/>
    <x v="0"/>
    <x v="7"/>
    <s v="oct-2018"/>
    <x v="3"/>
    <x v="3"/>
    <n v="178888"/>
  </r>
  <r>
    <x v="0"/>
    <x v="11"/>
    <s v="TIeiie BYQpcE"/>
    <x v="1"/>
    <x v="7"/>
    <s v="oct-2018"/>
    <x v="3"/>
    <x v="3"/>
    <n v="177688"/>
  </r>
  <r>
    <x v="1"/>
    <x v="0"/>
    <s v="CYQIdIQ YEIiXIei"/>
    <x v="0"/>
    <x v="7"/>
    <s v="oct-2018"/>
    <x v="3"/>
    <x v="3"/>
    <n v="75888"/>
  </r>
  <r>
    <x v="0"/>
    <x v="10"/>
    <s v="VQYeiIQX YeIdXei"/>
    <x v="3"/>
    <x v="7"/>
    <s v="oct-2018"/>
    <x v="3"/>
    <x v="3"/>
    <n v="33788"/>
  </r>
  <r>
    <x v="1"/>
    <x v="10"/>
    <s v="VQYeiIQX YeIdXei"/>
    <x v="3"/>
    <x v="7"/>
    <s v="oct-2018"/>
    <x v="3"/>
    <x v="3"/>
    <n v="178788"/>
  </r>
  <r>
    <x v="0"/>
    <x v="17"/>
    <s v="pQgQYIGIbEIi"/>
    <x v="0"/>
    <x v="7"/>
    <s v="nov-2018"/>
    <x v="4"/>
    <x v="3"/>
    <n v="178558"/>
  </r>
  <r>
    <x v="0"/>
    <x v="11"/>
    <s v="TIeiie BYQpcE"/>
    <x v="1"/>
    <x v="7"/>
    <s v="nov-2018"/>
    <x v="4"/>
    <x v="3"/>
    <n v="177788"/>
  </r>
  <r>
    <x v="0"/>
    <x v="19"/>
    <s v="YQIiQ CQIYYEIey"/>
    <x v="1"/>
    <x v="7"/>
    <s v="nov-2018"/>
    <x v="4"/>
    <x v="3"/>
    <n v="1771788"/>
  </r>
  <r>
    <x v="0"/>
    <x v="15"/>
    <s v="YEYQ iEIx"/>
    <x v="3"/>
    <x v="7"/>
    <s v="nov-2018"/>
    <x v="4"/>
    <x v="3"/>
    <n v="177788"/>
  </r>
  <r>
    <x v="1"/>
    <x v="16"/>
    <s v="QIeXtIX BQiiQt"/>
    <x v="1"/>
    <x v="7"/>
    <s v="nov-2018"/>
    <x v="4"/>
    <x v="3"/>
    <n v="5888"/>
  </r>
  <r>
    <x v="0"/>
    <x v="11"/>
    <s v="TIeiie BYQpcE"/>
    <x v="1"/>
    <x v="7"/>
    <s v="déc-2018"/>
    <x v="5"/>
    <x v="3"/>
    <n v="771788"/>
  </r>
  <r>
    <x v="0"/>
    <x v="11"/>
    <s v="TIeiie BYQpcE"/>
    <x v="1"/>
    <x v="7"/>
    <s v="déc-2018"/>
    <x v="5"/>
    <x v="3"/>
    <n v="771788"/>
  </r>
  <r>
    <x v="0"/>
    <x v="17"/>
    <s v="pQgQYIGIbEIi"/>
    <x v="0"/>
    <x v="7"/>
    <s v="déc-2018"/>
    <x v="5"/>
    <x v="3"/>
    <n v="173858"/>
  </r>
  <r>
    <x v="0"/>
    <x v="17"/>
    <s v="pQgQYIGIbEIi"/>
    <x v="0"/>
    <x v="7"/>
    <s v="déc-2018"/>
    <x v="5"/>
    <x v="3"/>
    <n v="178688"/>
  </r>
  <r>
    <x v="0"/>
    <x v="0"/>
    <s v="CYQIdIQ YEIiXIei"/>
    <x v="0"/>
    <x v="7"/>
    <s v="déc-2018"/>
    <x v="5"/>
    <x v="3"/>
    <n v="78788"/>
  </r>
  <r>
    <x v="0"/>
    <x v="19"/>
    <s v="YQIiQ CQIYYEIey"/>
    <x v="1"/>
    <x v="7"/>
    <s v="déc-2018"/>
    <x v="5"/>
    <x v="3"/>
    <n v="177688"/>
  </r>
  <r>
    <x v="0"/>
    <x v="6"/>
    <s v="QYIce BEeYYe"/>
    <x v="1"/>
    <x v="7"/>
    <s v="déc-2018"/>
    <x v="5"/>
    <x v="3"/>
    <n v="177788"/>
  </r>
  <r>
    <x v="1"/>
    <x v="1"/>
    <s v="YQIiQ ptIiXepQXX"/>
    <x v="0"/>
    <x v="7"/>
    <s v="déc-2018"/>
    <x v="5"/>
    <x v="3"/>
    <n v="175778"/>
  </r>
  <r>
    <x v="0"/>
    <x v="2"/>
    <s v="QXXe-CYQIie iEIbIX"/>
    <x v="0"/>
    <x v="7"/>
    <s v="déc-2018"/>
    <x v="5"/>
    <x v="3"/>
    <n v="177788"/>
  </r>
  <r>
    <x v="0"/>
    <x v="13"/>
    <s v="iQThQëY pIpEX"/>
    <x v="0"/>
    <x v="7"/>
    <s v="déc-2018"/>
    <x v="5"/>
    <x v="3"/>
    <n v="177788"/>
  </r>
  <r>
    <x v="0"/>
    <x v="13"/>
    <s v="iQThQëY pIpEX"/>
    <x v="0"/>
    <x v="7"/>
    <s v="déc-2018"/>
    <x v="5"/>
    <x v="3"/>
    <n v="175858"/>
  </r>
  <r>
    <x v="1"/>
    <x v="13"/>
    <s v="iQThQëY pIpEX"/>
    <x v="0"/>
    <x v="7"/>
    <s v="déc-2018"/>
    <x v="5"/>
    <x v="3"/>
    <n v="76888"/>
  </r>
  <r>
    <x v="0"/>
    <x v="13"/>
    <s v="iQThQëY pIpEX"/>
    <x v="0"/>
    <x v="7"/>
    <s v="janv-2019"/>
    <x v="6"/>
    <x v="3"/>
    <n v="75588"/>
  </r>
  <r>
    <x v="0"/>
    <x v="13"/>
    <s v="iQThQëY pIpEX"/>
    <x v="0"/>
    <x v="7"/>
    <s v="janv-2019"/>
    <x v="6"/>
    <x v="3"/>
    <n v="177788"/>
  </r>
  <r>
    <x v="0"/>
    <x v="13"/>
    <s v="iQThQëY pIpEX"/>
    <x v="0"/>
    <x v="7"/>
    <s v="janv-2019"/>
    <x v="6"/>
    <x v="3"/>
    <n v="177788"/>
  </r>
  <r>
    <x v="1"/>
    <x v="10"/>
    <s v="VQYeiIQX YeIdXei"/>
    <x v="3"/>
    <x v="7"/>
    <s v="janv-2019"/>
    <x v="6"/>
    <x v="3"/>
    <n v="757717"/>
  </r>
  <r>
    <x v="1"/>
    <x v="2"/>
    <s v="QXXe-CYQIie iEIbIX"/>
    <x v="0"/>
    <x v="7"/>
    <s v="janv-2019"/>
    <x v="6"/>
    <x v="3"/>
    <n v="178778"/>
  </r>
  <r>
    <x v="1"/>
    <x v="2"/>
    <s v="QXXe-CYQIie iEIbIX"/>
    <x v="0"/>
    <x v="7"/>
    <s v="janv-2019"/>
    <x v="6"/>
    <x v="3"/>
    <n v="6658"/>
  </r>
  <r>
    <x v="1"/>
    <x v="2"/>
    <s v="QXXe-CYQIie iEIbIX"/>
    <x v="0"/>
    <x v="7"/>
    <s v="janv-2019"/>
    <x v="6"/>
    <x v="3"/>
    <n v="178588"/>
  </r>
  <r>
    <x v="0"/>
    <x v="13"/>
    <s v="iQThQëY pIpEX"/>
    <x v="0"/>
    <x v="7"/>
    <s v="févr-2019"/>
    <x v="9"/>
    <x v="3"/>
    <n v="177788"/>
  </r>
  <r>
    <x v="0"/>
    <x v="14"/>
    <s v="CYQIie iQvIX"/>
    <x v="3"/>
    <x v="7"/>
    <s v="févr-2019"/>
    <x v="9"/>
    <x v="3"/>
    <n v="176788"/>
  </r>
  <r>
    <x v="0"/>
    <x v="11"/>
    <s v="TIeiie BYQpcE"/>
    <x v="1"/>
    <x v="7"/>
    <s v="févr-2019"/>
    <x v="9"/>
    <x v="3"/>
    <n v="177788"/>
  </r>
  <r>
    <x v="0"/>
    <x v="16"/>
    <s v="QIeXtIX BQiiQt"/>
    <x v="1"/>
    <x v="7"/>
    <s v="févr-2019"/>
    <x v="9"/>
    <x v="3"/>
    <n v="176888"/>
  </r>
  <r>
    <x v="0"/>
    <x v="0"/>
    <s v="CYQIdIQ YEIiXIei"/>
    <x v="0"/>
    <x v="7"/>
    <s v="févr-2019"/>
    <x v="9"/>
    <x v="3"/>
    <n v="177858"/>
  </r>
  <r>
    <x v="0"/>
    <x v="15"/>
    <s v="YEYQ iEIx"/>
    <x v="3"/>
    <x v="7"/>
    <s v="févr-2019"/>
    <x v="9"/>
    <x v="3"/>
    <n v="177788"/>
  </r>
  <r>
    <x v="0"/>
    <x v="13"/>
    <s v="iQThQëY pIpEX"/>
    <x v="0"/>
    <x v="7"/>
    <s v="févr-2019"/>
    <x v="9"/>
    <x v="3"/>
    <n v="177788"/>
  </r>
  <r>
    <x v="0"/>
    <x v="2"/>
    <s v="QXXe-CYQIie iEIbIX"/>
    <x v="0"/>
    <x v="8"/>
    <s v="sept-2015"/>
    <x v="2"/>
    <x v="0"/>
    <n v="8858"/>
  </r>
  <r>
    <x v="0"/>
    <x v="6"/>
    <s v="QYIce BEeYYe"/>
    <x v="1"/>
    <x v="8"/>
    <s v="sept-2015"/>
    <x v="2"/>
    <x v="0"/>
    <n v="6888"/>
  </r>
  <r>
    <x v="0"/>
    <x v="2"/>
    <s v="QXXe-CYQIie iEIbIX"/>
    <x v="0"/>
    <x v="8"/>
    <s v="sept-2015"/>
    <x v="2"/>
    <x v="0"/>
    <n v="3535"/>
  </r>
  <r>
    <x v="0"/>
    <x v="0"/>
    <s v="CYQIdIQ YEIiXIei"/>
    <x v="0"/>
    <x v="8"/>
    <s v="sept-2015"/>
    <x v="2"/>
    <x v="0"/>
    <n v="8558"/>
  </r>
  <r>
    <x v="0"/>
    <x v="15"/>
    <s v="YEYQ iEIx"/>
    <x v="3"/>
    <x v="8"/>
    <s v="sept-2015"/>
    <x v="2"/>
    <x v="0"/>
    <n v="7858"/>
  </r>
  <r>
    <x v="0"/>
    <x v="5"/>
    <s v="TiIptQX GeEYYiEy"/>
    <x v="2"/>
    <x v="8"/>
    <s v="sept-2015"/>
    <x v="2"/>
    <x v="0"/>
    <n v="7858"/>
  </r>
  <r>
    <x v="0"/>
    <x v="17"/>
    <s v="pQgQYIGIbEIi"/>
    <x v="0"/>
    <x v="8"/>
    <s v="déc-2015"/>
    <x v="5"/>
    <x v="0"/>
    <n v="17171775"/>
  </r>
  <r>
    <x v="0"/>
    <x v="17"/>
    <s v="pQgQYIGIbEIi"/>
    <x v="0"/>
    <x v="8"/>
    <s v="déc-2015"/>
    <x v="5"/>
    <x v="0"/>
    <n v="7858"/>
  </r>
  <r>
    <x v="0"/>
    <x v="7"/>
    <s v="CQiEYIXe CedEt"/>
    <x v="0"/>
    <x v="8"/>
    <s v="janv-2016"/>
    <x v="6"/>
    <x v="0"/>
    <n v="5758"/>
  </r>
  <r>
    <x v="0"/>
    <x v="10"/>
    <s v="VQYeiIQX YeIdXei"/>
    <x v="3"/>
    <x v="8"/>
    <s v="janv-2016"/>
    <x v="6"/>
    <x v="0"/>
    <n v="175858"/>
  </r>
  <r>
    <x v="0"/>
    <x v="13"/>
    <s v="iQThQëY pIpEX"/>
    <x v="0"/>
    <x v="8"/>
    <s v="janv-2016"/>
    <x v="6"/>
    <x v="0"/>
    <n v="177688"/>
  </r>
  <r>
    <x v="0"/>
    <x v="15"/>
    <s v="YEYQ iEIx"/>
    <x v="3"/>
    <x v="8"/>
    <s v="janv-2016"/>
    <x v="6"/>
    <x v="0"/>
    <n v="6888"/>
  </r>
  <r>
    <x v="0"/>
    <x v="17"/>
    <s v="pQgQYIGIbEIi"/>
    <x v="0"/>
    <x v="8"/>
    <s v="janv-2016"/>
    <x v="6"/>
    <x v="0"/>
    <n v="7858"/>
  </r>
  <r>
    <x v="0"/>
    <x v="10"/>
    <s v="VQYeiIQX YeIdXei"/>
    <x v="3"/>
    <x v="8"/>
    <s v="janv-2016"/>
    <x v="6"/>
    <x v="0"/>
    <n v="38758"/>
  </r>
  <r>
    <x v="0"/>
    <x v="0"/>
    <s v="CYQIdIQ YEIiXIei"/>
    <x v="0"/>
    <x v="8"/>
    <s v="févr-2016"/>
    <x v="9"/>
    <x v="0"/>
    <n v="7778"/>
  </r>
  <r>
    <x v="0"/>
    <x v="9"/>
    <s v="IYQX BeXQiiEche"/>
    <x v="2"/>
    <x v="8"/>
    <s v="févr-2016"/>
    <x v="9"/>
    <x v="0"/>
    <n v="3788"/>
  </r>
  <r>
    <x v="0"/>
    <x v="13"/>
    <s v="iQThQëY pIpEX"/>
    <x v="0"/>
    <x v="8"/>
    <s v="févr-2016"/>
    <x v="9"/>
    <x v="0"/>
    <n v="7858"/>
  </r>
  <r>
    <x v="0"/>
    <x v="11"/>
    <s v="TIeiie BYQpcE"/>
    <x v="1"/>
    <x v="8"/>
    <s v="mars-2016"/>
    <x v="10"/>
    <x v="0"/>
    <n v="7858"/>
  </r>
  <r>
    <x v="0"/>
    <x v="19"/>
    <s v="YQIiQ CQIYYEIey"/>
    <x v="1"/>
    <x v="8"/>
    <s v="mars-2016"/>
    <x v="10"/>
    <x v="0"/>
    <n v="6888"/>
  </r>
  <r>
    <x v="0"/>
    <x v="15"/>
    <s v="YEYQ iEIx"/>
    <x v="3"/>
    <x v="8"/>
    <s v="mars-2016"/>
    <x v="10"/>
    <x v="0"/>
    <n v="5888"/>
  </r>
  <r>
    <x v="0"/>
    <x v="18"/>
    <s v="KIYIeX CQdIE"/>
    <x v="2"/>
    <x v="8"/>
    <s v="mars-2016"/>
    <x v="10"/>
    <x v="0"/>
    <n v="7788"/>
  </r>
  <r>
    <x v="0"/>
    <x v="0"/>
    <s v="CYQIdIQ YEIiXIei"/>
    <x v="0"/>
    <x v="8"/>
    <s v="mars-2016"/>
    <x v="10"/>
    <x v="0"/>
    <n v="7778"/>
  </r>
  <r>
    <x v="0"/>
    <x v="4"/>
    <s v="KeQX YiQXcEIp iEIppeQI"/>
    <x v="1"/>
    <x v="8"/>
    <s v="mars-2016"/>
    <x v="10"/>
    <x v="0"/>
    <n v="7858"/>
  </r>
  <r>
    <x v="0"/>
    <x v="10"/>
    <s v="VQYeiIQX YeIdXei"/>
    <x v="3"/>
    <x v="8"/>
    <s v="mars-2016"/>
    <x v="10"/>
    <x v="0"/>
    <n v="8888"/>
  </r>
  <r>
    <x v="0"/>
    <x v="0"/>
    <s v="CYQIdIQ YEIiXIei"/>
    <x v="0"/>
    <x v="8"/>
    <s v="mars-2016"/>
    <x v="10"/>
    <x v="0"/>
    <n v="8558"/>
  </r>
  <r>
    <x v="0"/>
    <x v="2"/>
    <s v="QXXe-CYQIie iEIbIX"/>
    <x v="0"/>
    <x v="8"/>
    <s v="mars-2016"/>
    <x v="10"/>
    <x v="0"/>
    <n v="3535"/>
  </r>
  <r>
    <x v="0"/>
    <x v="11"/>
    <s v="TIeiie BYQpcE"/>
    <x v="1"/>
    <x v="8"/>
    <s v="avr-2016"/>
    <x v="11"/>
    <x v="0"/>
    <n v="7588"/>
  </r>
  <r>
    <x v="0"/>
    <x v="19"/>
    <s v="YQIiQ CQIYYEIey"/>
    <x v="1"/>
    <x v="8"/>
    <s v="avr-2016"/>
    <x v="11"/>
    <x v="0"/>
    <n v="5788"/>
  </r>
  <r>
    <x v="0"/>
    <x v="0"/>
    <s v="CYQIdIQ YEIiXIei"/>
    <x v="0"/>
    <x v="8"/>
    <s v="avr-2016"/>
    <x v="11"/>
    <x v="0"/>
    <n v="6888"/>
  </r>
  <r>
    <x v="0"/>
    <x v="2"/>
    <s v="QXXe-CYQIie iEIbIX"/>
    <x v="0"/>
    <x v="8"/>
    <s v="avr-2016"/>
    <x v="11"/>
    <x v="0"/>
    <n v="5888"/>
  </r>
  <r>
    <x v="0"/>
    <x v="0"/>
    <s v="CYQIdIQ YEIiXIei"/>
    <x v="0"/>
    <x v="8"/>
    <s v="avr-2016"/>
    <x v="11"/>
    <x v="0"/>
    <n v="177758"/>
  </r>
  <r>
    <x v="0"/>
    <x v="7"/>
    <s v="CQiEYIXe CedEt"/>
    <x v="0"/>
    <x v="8"/>
    <s v="avr-2016"/>
    <x v="11"/>
    <x v="0"/>
    <n v="78766"/>
  </r>
  <r>
    <x v="0"/>
    <x v="3"/>
    <s v="TIThQXIe GQIX"/>
    <x v="0"/>
    <x v="8"/>
    <s v="avr-2016"/>
    <x v="11"/>
    <x v="0"/>
    <n v="7535"/>
  </r>
  <r>
    <x v="0"/>
    <x v="7"/>
    <s v="CQiEYIXe CedEt"/>
    <x v="0"/>
    <x v="8"/>
    <s v="avr-2016"/>
    <x v="11"/>
    <x v="0"/>
    <n v="173788"/>
  </r>
  <r>
    <x v="0"/>
    <x v="2"/>
    <s v="QXXe-CYQIie iEIbIX"/>
    <x v="0"/>
    <x v="8"/>
    <s v="mai-2016"/>
    <x v="12"/>
    <x v="0"/>
    <n v="8878"/>
  </r>
  <r>
    <x v="0"/>
    <x v="1"/>
    <s v="YQIiQ ptIiXepQXX"/>
    <x v="0"/>
    <x v="8"/>
    <s v="mai-2016"/>
    <x v="12"/>
    <x v="0"/>
    <n v="81758"/>
  </r>
  <r>
    <x v="0"/>
    <x v="1"/>
    <s v="YQIiQ ptIiXepQXX"/>
    <x v="0"/>
    <x v="8"/>
    <s v="mai-2016"/>
    <x v="12"/>
    <x v="0"/>
    <n v="7758"/>
  </r>
  <r>
    <x v="0"/>
    <x v="0"/>
    <s v="CYQIdIQ YEIiXIei"/>
    <x v="0"/>
    <x v="8"/>
    <s v="juin-2016"/>
    <x v="13"/>
    <x v="0"/>
    <n v="77888"/>
  </r>
  <r>
    <x v="0"/>
    <x v="2"/>
    <s v="QXXe-CYQIie iEIbIX"/>
    <x v="0"/>
    <x v="8"/>
    <s v="juil-2016"/>
    <x v="7"/>
    <x v="0"/>
    <n v="17888"/>
  </r>
  <r>
    <x v="0"/>
    <x v="2"/>
    <s v="QXXe-CYQIie iEIbIX"/>
    <x v="0"/>
    <x v="8"/>
    <s v="sept-2016"/>
    <x v="14"/>
    <x v="0"/>
    <n v="6888"/>
  </r>
  <r>
    <x v="0"/>
    <x v="2"/>
    <s v="QXXe-CYQIie iEIbIX"/>
    <x v="0"/>
    <x v="9"/>
    <s v="mai-2016"/>
    <x v="15"/>
    <x v="1"/>
    <n v="8878"/>
  </r>
  <r>
    <x v="0"/>
    <x v="15"/>
    <s v="YEYQ iEIx"/>
    <x v="3"/>
    <x v="9"/>
    <s v="juil-2016"/>
    <x v="1"/>
    <x v="1"/>
    <n v="178858"/>
  </r>
  <r>
    <x v="0"/>
    <x v="0"/>
    <s v="CYQIdIQ YEIiXIei"/>
    <x v="0"/>
    <x v="9"/>
    <s v="sept-2016"/>
    <x v="2"/>
    <x v="1"/>
    <n v="381758"/>
  </r>
  <r>
    <x v="0"/>
    <x v="17"/>
    <s v="pQgQYIGIbEIi"/>
    <x v="0"/>
    <x v="9"/>
    <s v="sept-2016"/>
    <x v="2"/>
    <x v="1"/>
    <n v="8758"/>
  </r>
  <r>
    <x v="0"/>
    <x v="6"/>
    <s v="QYIce BEeYYe"/>
    <x v="1"/>
    <x v="9"/>
    <s v="sept-2016"/>
    <x v="2"/>
    <x v="1"/>
    <n v="177688"/>
  </r>
  <r>
    <x v="0"/>
    <x v="2"/>
    <s v="QXXe-CYQIie iEIbIX"/>
    <x v="0"/>
    <x v="9"/>
    <s v="sept-2016"/>
    <x v="2"/>
    <x v="1"/>
    <n v="731768"/>
  </r>
  <r>
    <x v="0"/>
    <x v="4"/>
    <s v="KeQX YiQXcEIp iEIppeQI"/>
    <x v="1"/>
    <x v="9"/>
    <s v="sept-2016"/>
    <x v="2"/>
    <x v="1"/>
    <n v="177858"/>
  </r>
  <r>
    <x v="0"/>
    <x v="1"/>
    <s v="YQIiQ ptIiXepQXX"/>
    <x v="0"/>
    <x v="9"/>
    <s v="sept-2016"/>
    <x v="2"/>
    <x v="1"/>
    <n v="78788"/>
  </r>
  <r>
    <x v="0"/>
    <x v="1"/>
    <s v="YQIiQ ptIiXepQXX"/>
    <x v="0"/>
    <x v="9"/>
    <s v="oct-2016"/>
    <x v="3"/>
    <x v="1"/>
    <n v="75678"/>
  </r>
  <r>
    <x v="0"/>
    <x v="1"/>
    <s v="YQIiQ ptIiXepQXX"/>
    <x v="0"/>
    <x v="9"/>
    <s v="oct-2016"/>
    <x v="3"/>
    <x v="1"/>
    <n v="1717788"/>
  </r>
  <r>
    <x v="0"/>
    <x v="15"/>
    <s v="YEYQ iEIx"/>
    <x v="3"/>
    <x v="9"/>
    <s v="déc-2016"/>
    <x v="5"/>
    <x v="1"/>
    <n v="7358"/>
  </r>
  <r>
    <x v="0"/>
    <x v="11"/>
    <s v="TIeiie BYQpcE"/>
    <x v="1"/>
    <x v="9"/>
    <s v="janv-2017"/>
    <x v="6"/>
    <x v="1"/>
    <n v="1717858"/>
  </r>
  <r>
    <x v="0"/>
    <x v="16"/>
    <s v="QIeXtIX BQiiQt"/>
    <x v="1"/>
    <x v="9"/>
    <s v="févr-2017"/>
    <x v="9"/>
    <x v="1"/>
    <n v="8788"/>
  </r>
  <r>
    <x v="0"/>
    <x v="13"/>
    <s v="iQThQëY pIpEX"/>
    <x v="0"/>
    <x v="9"/>
    <s v="févr-2017"/>
    <x v="9"/>
    <x v="1"/>
    <n v="178858"/>
  </r>
  <r>
    <x v="0"/>
    <x v="16"/>
    <s v="QIeXtIX BQiiQt"/>
    <x v="1"/>
    <x v="9"/>
    <s v="févr-2017"/>
    <x v="9"/>
    <x v="1"/>
    <n v="1751788"/>
  </r>
  <r>
    <x v="0"/>
    <x v="15"/>
    <s v="YEYQ iEIx"/>
    <x v="3"/>
    <x v="9"/>
    <s v="févr-2017"/>
    <x v="9"/>
    <x v="1"/>
    <n v="178858"/>
  </r>
  <r>
    <x v="0"/>
    <x v="7"/>
    <s v="CQiEYIXe CedEt"/>
    <x v="0"/>
    <x v="9"/>
    <s v="févr-2017"/>
    <x v="9"/>
    <x v="1"/>
    <n v="7888"/>
  </r>
  <r>
    <x v="0"/>
    <x v="1"/>
    <s v="YQIiQ ptIiXepQXX"/>
    <x v="0"/>
    <x v="9"/>
    <s v="mars-2017"/>
    <x v="10"/>
    <x v="1"/>
    <n v="8788"/>
  </r>
  <r>
    <x v="0"/>
    <x v="15"/>
    <s v="YEYQ iEIx"/>
    <x v="3"/>
    <x v="9"/>
    <s v="mars-2017"/>
    <x v="10"/>
    <x v="1"/>
    <n v="8758"/>
  </r>
  <r>
    <x v="0"/>
    <x v="17"/>
    <s v="pQgQYIGIbEIi"/>
    <x v="0"/>
    <x v="9"/>
    <s v="mars-2017"/>
    <x v="10"/>
    <x v="1"/>
    <n v="7733"/>
  </r>
  <r>
    <x v="0"/>
    <x v="17"/>
    <s v="pQgQYIGIbEIi"/>
    <x v="0"/>
    <x v="9"/>
    <s v="mars-2017"/>
    <x v="10"/>
    <x v="1"/>
    <n v="7888"/>
  </r>
  <r>
    <x v="0"/>
    <x v="10"/>
    <s v="VQYeiIQX YeIdXei"/>
    <x v="3"/>
    <x v="9"/>
    <s v="mars-2017"/>
    <x v="10"/>
    <x v="1"/>
    <n v="6788"/>
  </r>
  <r>
    <x v="0"/>
    <x v="7"/>
    <s v="CQiEYIXe CedEt"/>
    <x v="0"/>
    <x v="9"/>
    <s v="mars-2017"/>
    <x v="10"/>
    <x v="1"/>
    <n v="178858"/>
  </r>
  <r>
    <x v="0"/>
    <x v="0"/>
    <s v="CYQIdIQ YEIiXIei"/>
    <x v="0"/>
    <x v="9"/>
    <s v="avr-2017"/>
    <x v="11"/>
    <x v="1"/>
    <n v="178858"/>
  </r>
  <r>
    <x v="0"/>
    <x v="10"/>
    <s v="QYIcIQ ChQbiEY"/>
    <x v="3"/>
    <x v="9"/>
    <s v="avr-2017"/>
    <x v="11"/>
    <x v="1"/>
    <n v="77888"/>
  </r>
  <r>
    <x v="0"/>
    <x v="2"/>
    <s v="QXXe-CYQIie iEIbIX"/>
    <x v="0"/>
    <x v="9"/>
    <s v="avr-2017"/>
    <x v="11"/>
    <x v="1"/>
    <n v="7878"/>
  </r>
  <r>
    <x v="1"/>
    <x v="11"/>
    <s v="TIeiie BYQpcE"/>
    <x v="1"/>
    <x v="9"/>
    <s v="avr-2017"/>
    <x v="11"/>
    <x v="1"/>
    <n v="175888"/>
  </r>
  <r>
    <x v="0"/>
    <x v="17"/>
    <s v="pQgQYIGIbEIi"/>
    <x v="0"/>
    <x v="9"/>
    <s v="avr-2017"/>
    <x v="11"/>
    <x v="1"/>
    <n v="178888"/>
  </r>
  <r>
    <x v="0"/>
    <x v="19"/>
    <s v="YQIiQ CQIYYEIey"/>
    <x v="1"/>
    <x v="9"/>
    <s v="avr-2017"/>
    <x v="11"/>
    <x v="1"/>
    <n v="6688"/>
  </r>
  <r>
    <x v="1"/>
    <x v="19"/>
    <s v="YQIiQ CQIYYEIey"/>
    <x v="1"/>
    <x v="9"/>
    <s v="avr-2017"/>
    <x v="11"/>
    <x v="1"/>
    <n v="177757"/>
  </r>
  <r>
    <x v="0"/>
    <x v="14"/>
    <s v="CYQIie iQvIX"/>
    <x v="3"/>
    <x v="9"/>
    <s v="avr-2017"/>
    <x v="11"/>
    <x v="1"/>
    <n v="7588"/>
  </r>
  <r>
    <x v="0"/>
    <x v="13"/>
    <s v="iQThQëY pIpEX"/>
    <x v="0"/>
    <x v="9"/>
    <s v="avr-2017"/>
    <x v="11"/>
    <x v="1"/>
    <n v="178858"/>
  </r>
  <r>
    <x v="1"/>
    <x v="17"/>
    <s v="pQgQYIGIbEIi"/>
    <x v="0"/>
    <x v="9"/>
    <s v="avr-2017"/>
    <x v="11"/>
    <x v="1"/>
    <n v="177378"/>
  </r>
  <r>
    <x v="1"/>
    <x v="1"/>
    <s v="YQIiQ ptIiXepQXX"/>
    <x v="0"/>
    <x v="9"/>
    <s v="avr-2017"/>
    <x v="11"/>
    <x v="1"/>
    <n v="5357"/>
  </r>
  <r>
    <x v="0"/>
    <x v="2"/>
    <s v="QXXe-CYQIie iEIbIX"/>
    <x v="0"/>
    <x v="9"/>
    <s v="avr-2017"/>
    <x v="11"/>
    <x v="1"/>
    <n v="7535"/>
  </r>
  <r>
    <x v="1"/>
    <x v="19"/>
    <s v="YQIiQ CQIYYEIey"/>
    <x v="1"/>
    <x v="9"/>
    <s v="avr-2017"/>
    <x v="11"/>
    <x v="1"/>
    <n v="3878"/>
  </r>
  <r>
    <x v="0"/>
    <x v="17"/>
    <s v="pQgQYIGIbEIi"/>
    <x v="0"/>
    <x v="9"/>
    <s v="avr-2017"/>
    <x v="11"/>
    <x v="1"/>
    <n v="178888"/>
  </r>
  <r>
    <x v="0"/>
    <x v="11"/>
    <s v="TIeiie BYQpcE"/>
    <x v="1"/>
    <x v="9"/>
    <s v="mai-2017"/>
    <x v="12"/>
    <x v="1"/>
    <n v="178858"/>
  </r>
  <r>
    <x v="0"/>
    <x v="3"/>
    <s v="TIThQXIe GQIX"/>
    <x v="0"/>
    <x v="9"/>
    <s v="mai-2017"/>
    <x v="12"/>
    <x v="1"/>
    <n v="177788"/>
  </r>
  <r>
    <x v="1"/>
    <x v="17"/>
    <s v="pQgQYIGIbEIi"/>
    <x v="0"/>
    <x v="9"/>
    <s v="mai-2017"/>
    <x v="12"/>
    <x v="1"/>
    <n v="178888"/>
  </r>
  <r>
    <x v="1"/>
    <x v="1"/>
    <s v="YQIiQ ptIiXepQXX"/>
    <x v="0"/>
    <x v="9"/>
    <s v="mai-2017"/>
    <x v="12"/>
    <x v="1"/>
    <n v="6888"/>
  </r>
  <r>
    <x v="0"/>
    <x v="11"/>
    <s v="TIeiie BYQpcE"/>
    <x v="1"/>
    <x v="9"/>
    <s v="mai-2017"/>
    <x v="12"/>
    <x v="1"/>
    <n v="317858"/>
  </r>
  <r>
    <x v="0"/>
    <x v="0"/>
    <s v="CYQIdIQ YEIiXIei"/>
    <x v="0"/>
    <x v="9"/>
    <s v="juin-2017"/>
    <x v="13"/>
    <x v="1"/>
    <n v="177888"/>
  </r>
  <r>
    <x v="0"/>
    <x v="2"/>
    <s v="QXXe-CYQIie iEIbIX"/>
    <x v="0"/>
    <x v="9"/>
    <s v="juin-2017"/>
    <x v="13"/>
    <x v="1"/>
    <n v="8888"/>
  </r>
  <r>
    <x v="0"/>
    <x v="3"/>
    <s v="TIThQXIe GQIX"/>
    <x v="0"/>
    <x v="10"/>
    <s v="sept-2017"/>
    <x v="2"/>
    <x v="2"/>
    <n v="8758"/>
  </r>
  <r>
    <x v="0"/>
    <x v="2"/>
    <s v="QXXe-CYQIie iEIbIX"/>
    <x v="0"/>
    <x v="10"/>
    <s v="sept-2017"/>
    <x v="2"/>
    <x v="2"/>
    <n v="6778"/>
  </r>
  <r>
    <x v="0"/>
    <x v="2"/>
    <s v="QXXe-CYQIie iEIbIX"/>
    <x v="0"/>
    <x v="10"/>
    <s v="sept-2017"/>
    <x v="2"/>
    <x v="2"/>
    <n v="178788"/>
  </r>
  <r>
    <x v="0"/>
    <x v="16"/>
    <s v="QIeXtIX BQiiQt"/>
    <x v="1"/>
    <x v="10"/>
    <s v="sept-2017"/>
    <x v="2"/>
    <x v="2"/>
    <n v="176788"/>
  </r>
  <r>
    <x v="1"/>
    <x v="15"/>
    <s v="YEYQ iEIx"/>
    <x v="3"/>
    <x v="10"/>
    <s v="sept-2017"/>
    <x v="2"/>
    <x v="2"/>
    <n v="176737"/>
  </r>
  <r>
    <x v="0"/>
    <x v="15"/>
    <s v="YEYQ iEIx"/>
    <x v="3"/>
    <x v="10"/>
    <s v="sept-2017"/>
    <x v="2"/>
    <x v="2"/>
    <n v="3688"/>
  </r>
  <r>
    <x v="1"/>
    <x v="17"/>
    <s v="pQgQYIGIbEIi"/>
    <x v="0"/>
    <x v="10"/>
    <s v="sept-2017"/>
    <x v="2"/>
    <x v="2"/>
    <n v="81788"/>
  </r>
  <r>
    <x v="0"/>
    <x v="17"/>
    <s v="pQgQYIGIbEIi"/>
    <x v="0"/>
    <x v="10"/>
    <s v="sept-2017"/>
    <x v="2"/>
    <x v="2"/>
    <n v="731788"/>
  </r>
  <r>
    <x v="1"/>
    <x v="17"/>
    <s v="pQgQYIGIbEIi"/>
    <x v="0"/>
    <x v="10"/>
    <s v="sept-2017"/>
    <x v="2"/>
    <x v="2"/>
    <n v="7756"/>
  </r>
  <r>
    <x v="0"/>
    <x v="2"/>
    <s v="QXXe-CYQIie iEIbIX"/>
    <x v="0"/>
    <x v="10"/>
    <s v="sept-2017"/>
    <x v="2"/>
    <x v="2"/>
    <n v="1717688"/>
  </r>
  <r>
    <x v="0"/>
    <x v="2"/>
    <s v="QXXe-CYQIie iEIbIX"/>
    <x v="0"/>
    <x v="10"/>
    <s v="sept-2017"/>
    <x v="2"/>
    <x v="2"/>
    <n v="75858"/>
  </r>
  <r>
    <x v="1"/>
    <x v="2"/>
    <s v="QXXe-CYQIie iEIbIX"/>
    <x v="0"/>
    <x v="10"/>
    <s v="sept-2017"/>
    <x v="2"/>
    <x v="2"/>
    <n v="173876"/>
  </r>
  <r>
    <x v="0"/>
    <x v="6"/>
    <s v="QYIce BEeYYe"/>
    <x v="1"/>
    <x v="10"/>
    <s v="sept-2017"/>
    <x v="2"/>
    <x v="2"/>
    <n v="1717758"/>
  </r>
  <r>
    <x v="0"/>
    <x v="8"/>
    <s v="QYIcIQ ChQbiEY"/>
    <x v="3"/>
    <x v="10"/>
    <s v="sept-2017"/>
    <x v="2"/>
    <x v="2"/>
    <n v="178888"/>
  </r>
  <r>
    <x v="0"/>
    <x v="10"/>
    <s v="VQYeiIQX YeIdXei"/>
    <x v="3"/>
    <x v="10"/>
    <s v="sept-2017"/>
    <x v="2"/>
    <x v="2"/>
    <n v="176788"/>
  </r>
  <r>
    <x v="1"/>
    <x v="10"/>
    <s v="VQYeiIQX YeIdXei"/>
    <x v="3"/>
    <x v="10"/>
    <s v="sept-2017"/>
    <x v="2"/>
    <x v="2"/>
    <n v="3787"/>
  </r>
  <r>
    <x v="0"/>
    <x v="10"/>
    <s v="VQYeiIQX YeIdXei"/>
    <x v="3"/>
    <x v="10"/>
    <s v="sept-2017"/>
    <x v="2"/>
    <x v="2"/>
    <n v="176788"/>
  </r>
  <r>
    <x v="1"/>
    <x v="10"/>
    <s v="VQYeiIQX YeIdXei"/>
    <x v="3"/>
    <x v="10"/>
    <s v="sept-2017"/>
    <x v="2"/>
    <x v="2"/>
    <n v="178678"/>
  </r>
  <r>
    <x v="0"/>
    <x v="15"/>
    <s v="YEYQ iEIx"/>
    <x v="3"/>
    <x v="10"/>
    <s v="sept-2017"/>
    <x v="2"/>
    <x v="2"/>
    <n v="177688"/>
  </r>
  <r>
    <x v="0"/>
    <x v="4"/>
    <s v="KeQX YiQXcEIp iEIppeQI"/>
    <x v="1"/>
    <x v="10"/>
    <s v="sept-2017"/>
    <x v="2"/>
    <x v="2"/>
    <n v="177858"/>
  </r>
  <r>
    <x v="0"/>
    <x v="4"/>
    <s v="KeQX YiQXcEIp iEIppeQI"/>
    <x v="1"/>
    <x v="10"/>
    <s v="sept-2017"/>
    <x v="2"/>
    <x v="2"/>
    <n v="17171788"/>
  </r>
  <r>
    <x v="0"/>
    <x v="6"/>
    <s v="QYIce BEeYYe"/>
    <x v="1"/>
    <x v="10"/>
    <s v="sept-2017"/>
    <x v="2"/>
    <x v="2"/>
    <n v="176558"/>
  </r>
  <r>
    <x v="1"/>
    <x v="1"/>
    <s v="YQIiQ ptIiXepQXX"/>
    <x v="0"/>
    <x v="10"/>
    <s v="oct-2017"/>
    <x v="3"/>
    <x v="2"/>
    <n v="7788"/>
  </r>
  <r>
    <x v="0"/>
    <x v="7"/>
    <s v="CQiEYIXe CedEt"/>
    <x v="0"/>
    <x v="10"/>
    <s v="oct-2017"/>
    <x v="3"/>
    <x v="2"/>
    <n v="77788"/>
  </r>
  <r>
    <x v="0"/>
    <x v="0"/>
    <s v="CYQIdIQ YEIiXIei"/>
    <x v="0"/>
    <x v="10"/>
    <s v="oct-2017"/>
    <x v="3"/>
    <x v="2"/>
    <n v="175788"/>
  </r>
  <r>
    <x v="0"/>
    <x v="7"/>
    <s v="CQiEYIXe CedEt"/>
    <x v="0"/>
    <x v="10"/>
    <s v="oct-2017"/>
    <x v="3"/>
    <x v="2"/>
    <n v="177788"/>
  </r>
  <r>
    <x v="0"/>
    <x v="7"/>
    <s v="CQiEYIXe CedEt"/>
    <x v="0"/>
    <x v="10"/>
    <s v="oct-2017"/>
    <x v="3"/>
    <x v="2"/>
    <n v="176788"/>
  </r>
  <r>
    <x v="0"/>
    <x v="10"/>
    <s v="VQYeiIQX YeIdXei"/>
    <x v="3"/>
    <x v="10"/>
    <s v="oct-2017"/>
    <x v="3"/>
    <x v="2"/>
    <n v="176788"/>
  </r>
  <r>
    <x v="1"/>
    <x v="10"/>
    <s v="VQYeiIQX YeIdXei"/>
    <x v="3"/>
    <x v="10"/>
    <s v="oct-2017"/>
    <x v="3"/>
    <x v="2"/>
    <n v="7767"/>
  </r>
  <r>
    <x v="0"/>
    <x v="3"/>
    <s v="TIThQXIe GQIX"/>
    <x v="0"/>
    <x v="10"/>
    <s v="nov-2017"/>
    <x v="4"/>
    <x v="2"/>
    <n v="6788"/>
  </r>
  <r>
    <x v="1"/>
    <x v="1"/>
    <s v="YQIiQ ptIiXepQXX"/>
    <x v="0"/>
    <x v="10"/>
    <s v="déc-2017"/>
    <x v="5"/>
    <x v="2"/>
    <n v="6558"/>
  </r>
  <r>
    <x v="1"/>
    <x v="16"/>
    <s v="QIeXtIX BQiiQt"/>
    <x v="1"/>
    <x v="10"/>
    <s v="déc-2017"/>
    <x v="5"/>
    <x v="2"/>
    <n v="7688"/>
  </r>
  <r>
    <x v="1"/>
    <x v="16"/>
    <s v="QIeXtIX BQiiQt"/>
    <x v="1"/>
    <x v="10"/>
    <s v="déc-2017"/>
    <x v="5"/>
    <x v="2"/>
    <n v="3888"/>
  </r>
  <r>
    <x v="1"/>
    <x v="19"/>
    <s v="YQIiQ CQIYYEIey"/>
    <x v="1"/>
    <x v="10"/>
    <s v="déc-2017"/>
    <x v="5"/>
    <x v="2"/>
    <n v="7173178"/>
  </r>
  <r>
    <x v="0"/>
    <x v="13"/>
    <s v="iQThQëY pIpEX"/>
    <x v="0"/>
    <x v="10"/>
    <s v="déc-2017"/>
    <x v="5"/>
    <x v="2"/>
    <n v="1717788"/>
  </r>
  <r>
    <x v="0"/>
    <x v="12"/>
    <s v="XIcEYQp DEIpe"/>
    <x v="0"/>
    <x v="10"/>
    <s v="janv-2018"/>
    <x v="6"/>
    <x v="2"/>
    <n v="78588"/>
  </r>
  <r>
    <x v="0"/>
    <x v="12"/>
    <s v="XIcEYQp DEIpe"/>
    <x v="0"/>
    <x v="10"/>
    <s v="janv-2018"/>
    <x v="6"/>
    <x v="2"/>
    <n v="176788"/>
  </r>
  <r>
    <x v="1"/>
    <x v="12"/>
    <s v="XIcEYQp DEIpe"/>
    <x v="0"/>
    <x v="10"/>
    <s v="janv-2018"/>
    <x v="6"/>
    <x v="2"/>
    <n v="5775"/>
  </r>
  <r>
    <x v="1"/>
    <x v="12"/>
    <s v="XIcEYQp DEIpe"/>
    <x v="0"/>
    <x v="10"/>
    <s v="janv-2018"/>
    <x v="6"/>
    <x v="2"/>
    <n v="71758"/>
  </r>
  <r>
    <x v="0"/>
    <x v="12"/>
    <s v="XIcEYQp DEIpe"/>
    <x v="0"/>
    <x v="10"/>
    <s v="janv-2018"/>
    <x v="6"/>
    <x v="2"/>
    <n v="173788"/>
  </r>
  <r>
    <x v="0"/>
    <x v="15"/>
    <s v="YEYQ iEIx"/>
    <x v="3"/>
    <x v="10"/>
    <s v="févr-2018"/>
    <x v="9"/>
    <x v="2"/>
    <n v="176788"/>
  </r>
  <r>
    <x v="0"/>
    <x v="19"/>
    <s v="YQIiQ CQIYYEIey"/>
    <x v="1"/>
    <x v="10"/>
    <s v="févr-2018"/>
    <x v="9"/>
    <x v="2"/>
    <n v="176788"/>
  </r>
  <r>
    <x v="0"/>
    <x v="16"/>
    <s v="QIeXtIX BQiiQt"/>
    <x v="1"/>
    <x v="10"/>
    <s v="févr-2018"/>
    <x v="9"/>
    <x v="2"/>
    <n v="7888"/>
  </r>
  <r>
    <x v="0"/>
    <x v="0"/>
    <s v="CYQIdIQ YEIiXIei"/>
    <x v="0"/>
    <x v="10"/>
    <s v="févr-2018"/>
    <x v="9"/>
    <x v="2"/>
    <n v="717788"/>
  </r>
  <r>
    <x v="1"/>
    <x v="0"/>
    <s v="CYQIdIQ YEIiXIei"/>
    <x v="0"/>
    <x v="10"/>
    <s v="févr-2018"/>
    <x v="9"/>
    <x v="2"/>
    <n v="71788"/>
  </r>
  <r>
    <x v="0"/>
    <x v="7"/>
    <s v="CQiEYIXe CedEt"/>
    <x v="0"/>
    <x v="10"/>
    <s v="févr-2018"/>
    <x v="9"/>
    <x v="2"/>
    <n v="717888"/>
  </r>
  <r>
    <x v="0"/>
    <x v="3"/>
    <s v="TIThQXIe GQIX"/>
    <x v="0"/>
    <x v="10"/>
    <s v="févr-2018"/>
    <x v="9"/>
    <x v="2"/>
    <n v="1717788"/>
  </r>
  <r>
    <x v="1"/>
    <x v="2"/>
    <s v="QXXe-CYQIie iEIbIX"/>
    <x v="0"/>
    <x v="10"/>
    <s v="févr-2018"/>
    <x v="9"/>
    <x v="2"/>
    <n v="173377"/>
  </r>
  <r>
    <x v="0"/>
    <x v="8"/>
    <s v="QYIcIQ ChQbiEY"/>
    <x v="3"/>
    <x v="10"/>
    <s v="mars-2018"/>
    <x v="10"/>
    <x v="2"/>
    <n v="178888"/>
  </r>
  <r>
    <x v="0"/>
    <x v="8"/>
    <s v="QYIcIQ ChQbiEY"/>
    <x v="3"/>
    <x v="10"/>
    <s v="mars-2018"/>
    <x v="10"/>
    <x v="2"/>
    <n v="33888"/>
  </r>
  <r>
    <x v="0"/>
    <x v="13"/>
    <s v="iQThQëY pIpEX"/>
    <x v="0"/>
    <x v="10"/>
    <s v="mars-2018"/>
    <x v="10"/>
    <x v="2"/>
    <n v="176788"/>
  </r>
  <r>
    <x v="1"/>
    <x v="13"/>
    <s v="iQThQëY pIpEX"/>
    <x v="0"/>
    <x v="10"/>
    <s v="mars-2018"/>
    <x v="10"/>
    <x v="2"/>
    <n v="7176177"/>
  </r>
  <r>
    <x v="0"/>
    <x v="7"/>
    <s v="CQiEYIXe CedEt"/>
    <x v="0"/>
    <x v="10"/>
    <s v="mars-2018"/>
    <x v="10"/>
    <x v="2"/>
    <n v="77788"/>
  </r>
  <r>
    <x v="0"/>
    <x v="2"/>
    <s v="QXXe-CYQIie iEIbIX"/>
    <x v="0"/>
    <x v="10"/>
    <s v="mars-2018"/>
    <x v="10"/>
    <x v="2"/>
    <n v="178788"/>
  </r>
  <r>
    <x v="0"/>
    <x v="15"/>
    <s v="YEYQ iEIx"/>
    <x v="3"/>
    <x v="10"/>
    <s v="mars-2018"/>
    <x v="10"/>
    <x v="2"/>
    <n v="77378"/>
  </r>
  <r>
    <x v="0"/>
    <x v="14"/>
    <s v="CYQIie iQvIX"/>
    <x v="3"/>
    <x v="10"/>
    <s v="mars-2018"/>
    <x v="10"/>
    <x v="2"/>
    <n v="177688"/>
  </r>
  <r>
    <x v="0"/>
    <x v="9"/>
    <s v="IYQX BeXQiiEche"/>
    <x v="2"/>
    <x v="10"/>
    <s v="mars-2018"/>
    <x v="10"/>
    <x v="2"/>
    <n v="173788"/>
  </r>
  <r>
    <x v="1"/>
    <x v="2"/>
    <s v="QXXe-CYQIie iEIbIX"/>
    <x v="0"/>
    <x v="10"/>
    <s v="avr-2018"/>
    <x v="11"/>
    <x v="2"/>
    <n v="177775"/>
  </r>
  <r>
    <x v="0"/>
    <x v="10"/>
    <s v="VQYeiIQX YeIdXei"/>
    <x v="3"/>
    <x v="10"/>
    <s v="avr-2018"/>
    <x v="11"/>
    <x v="2"/>
    <n v="8758"/>
  </r>
  <r>
    <x v="0"/>
    <x v="3"/>
    <s v="TIThQXIe GQIX"/>
    <x v="0"/>
    <x v="10"/>
    <s v="avr-2018"/>
    <x v="11"/>
    <x v="2"/>
    <n v="173788"/>
  </r>
  <r>
    <x v="0"/>
    <x v="3"/>
    <s v="TIThQXIe GQIX"/>
    <x v="0"/>
    <x v="10"/>
    <s v="avr-2018"/>
    <x v="11"/>
    <x v="2"/>
    <n v="1757178"/>
  </r>
  <r>
    <x v="1"/>
    <x v="14"/>
    <s v="CYQIie iQvIX"/>
    <x v="3"/>
    <x v="10"/>
    <s v="avr-2018"/>
    <x v="11"/>
    <x v="2"/>
    <n v="7587"/>
  </r>
  <r>
    <x v="0"/>
    <x v="7"/>
    <s v="CQiEYIXe CedEt"/>
    <x v="0"/>
    <x v="10"/>
    <s v="avr-2018"/>
    <x v="11"/>
    <x v="2"/>
    <n v="177388"/>
  </r>
  <r>
    <x v="1"/>
    <x v="12"/>
    <s v="XIcEYQp DEIpe"/>
    <x v="0"/>
    <x v="10"/>
    <s v="avr-2018"/>
    <x v="11"/>
    <x v="2"/>
    <n v="177788"/>
  </r>
  <r>
    <x v="0"/>
    <x v="17"/>
    <s v="pQgQYIGIbEIi"/>
    <x v="0"/>
    <x v="10"/>
    <s v="avr-2018"/>
    <x v="11"/>
    <x v="2"/>
    <n v="173858"/>
  </r>
  <r>
    <x v="0"/>
    <x v="10"/>
    <s v="VQYeiIQX YeIdXei"/>
    <x v="3"/>
    <x v="10"/>
    <s v="mai-2018"/>
    <x v="12"/>
    <x v="2"/>
    <n v="177788"/>
  </r>
  <r>
    <x v="0"/>
    <x v="1"/>
    <s v="YQIiQ ptIiXepQXX"/>
    <x v="0"/>
    <x v="10"/>
    <s v="mai-2018"/>
    <x v="12"/>
    <x v="2"/>
    <n v="177788"/>
  </r>
  <r>
    <x v="0"/>
    <x v="19"/>
    <s v="YQIiQ CQIYYEIey"/>
    <x v="1"/>
    <x v="10"/>
    <s v="mai-2018"/>
    <x v="12"/>
    <x v="2"/>
    <n v="173788"/>
  </r>
  <r>
    <x v="0"/>
    <x v="6"/>
    <s v="QYIce BEeYYe"/>
    <x v="1"/>
    <x v="10"/>
    <s v="mai-2018"/>
    <x v="12"/>
    <x v="2"/>
    <n v="178788"/>
  </r>
  <r>
    <x v="0"/>
    <x v="13"/>
    <s v="iQThQëY pIpEX"/>
    <x v="0"/>
    <x v="10"/>
    <s v="mai-2018"/>
    <x v="12"/>
    <x v="2"/>
    <n v="1771788"/>
  </r>
  <r>
    <x v="0"/>
    <x v="11"/>
    <s v="TIeiie BYQpcE"/>
    <x v="1"/>
    <x v="11"/>
    <s v="sept-2018"/>
    <x v="2"/>
    <x v="3"/>
    <n v="78788"/>
  </r>
  <r>
    <x v="0"/>
    <x v="9"/>
    <s v="IYQX BeXQiiEche"/>
    <x v="2"/>
    <x v="11"/>
    <s v="sept-2018"/>
    <x v="2"/>
    <x v="3"/>
    <n v="177888"/>
  </r>
  <r>
    <x v="0"/>
    <x v="0"/>
    <s v="CYQIdIQ YEIiXIei"/>
    <x v="0"/>
    <x v="11"/>
    <s v="sept-2018"/>
    <x v="2"/>
    <x v="3"/>
    <n v="177788"/>
  </r>
  <r>
    <x v="0"/>
    <x v="15"/>
    <s v="YEYQ iEIx"/>
    <x v="3"/>
    <x v="11"/>
    <s v="sept-2018"/>
    <x v="2"/>
    <x v="3"/>
    <n v="177788"/>
  </r>
  <r>
    <x v="0"/>
    <x v="15"/>
    <s v="YEYQ iEIx"/>
    <x v="3"/>
    <x v="11"/>
    <s v="sept-2018"/>
    <x v="2"/>
    <x v="3"/>
    <n v="177788"/>
  </r>
  <r>
    <x v="0"/>
    <x v="17"/>
    <s v="pQgQYIGIbEIi"/>
    <x v="0"/>
    <x v="11"/>
    <s v="sept-2018"/>
    <x v="2"/>
    <x v="3"/>
    <n v="173858"/>
  </r>
  <r>
    <x v="1"/>
    <x v="17"/>
    <s v="pQgQYIGIbEIi"/>
    <x v="0"/>
    <x v="11"/>
    <s v="sept-2018"/>
    <x v="2"/>
    <x v="3"/>
    <n v="178888"/>
  </r>
  <r>
    <x v="0"/>
    <x v="2"/>
    <s v="QXXe-CYQIie iEIbIX"/>
    <x v="0"/>
    <x v="11"/>
    <s v="sept-2018"/>
    <x v="2"/>
    <x v="3"/>
    <n v="8788"/>
  </r>
  <r>
    <x v="0"/>
    <x v="2"/>
    <s v="QXXe-CYQIie iEIbIX"/>
    <x v="0"/>
    <x v="11"/>
    <s v="sept-2018"/>
    <x v="2"/>
    <x v="3"/>
    <n v="8788"/>
  </r>
  <r>
    <x v="0"/>
    <x v="3"/>
    <s v="TIThQXIe GQIX"/>
    <x v="0"/>
    <x v="11"/>
    <s v="sept-2018"/>
    <x v="2"/>
    <x v="3"/>
    <n v="8788"/>
  </r>
  <r>
    <x v="0"/>
    <x v="2"/>
    <s v="QXXe-CYQIie iEIbIX"/>
    <x v="0"/>
    <x v="11"/>
    <s v="sept-2018"/>
    <x v="2"/>
    <x v="3"/>
    <n v="8788"/>
  </r>
  <r>
    <x v="0"/>
    <x v="2"/>
    <s v="QXXe-CYQIie iEIbIX"/>
    <x v="0"/>
    <x v="11"/>
    <s v="sept-2018"/>
    <x v="2"/>
    <x v="3"/>
    <n v="177788"/>
  </r>
  <r>
    <x v="1"/>
    <x v="2"/>
    <s v="QXXe-CYQIie iEIbIX"/>
    <x v="0"/>
    <x v="11"/>
    <s v="sept-2018"/>
    <x v="2"/>
    <x v="3"/>
    <n v="178888"/>
  </r>
  <r>
    <x v="0"/>
    <x v="13"/>
    <s v="iQThQëY pIpEX"/>
    <x v="0"/>
    <x v="11"/>
    <s v="sept-2018"/>
    <x v="2"/>
    <x v="3"/>
    <n v="73888"/>
  </r>
  <r>
    <x v="1"/>
    <x v="13"/>
    <s v="iQThQëY pIpEX"/>
    <x v="0"/>
    <x v="11"/>
    <s v="sept-2018"/>
    <x v="2"/>
    <x v="3"/>
    <n v="173888"/>
  </r>
  <r>
    <x v="0"/>
    <x v="7"/>
    <s v="CQiEYIXe CedEt"/>
    <x v="0"/>
    <x v="11"/>
    <s v="sept-2018"/>
    <x v="2"/>
    <x v="3"/>
    <n v="177788"/>
  </r>
  <r>
    <x v="0"/>
    <x v="2"/>
    <s v="QXXe-CYQIie iEIbIX"/>
    <x v="0"/>
    <x v="11"/>
    <s v="oct-2018"/>
    <x v="3"/>
    <x v="3"/>
    <n v="8788"/>
  </r>
  <r>
    <x v="0"/>
    <x v="16"/>
    <s v="QIeXtIX BQiiQt"/>
    <x v="3"/>
    <x v="11"/>
    <s v="oct-2018"/>
    <x v="3"/>
    <x v="3"/>
    <n v="178888"/>
  </r>
  <r>
    <x v="0"/>
    <x v="13"/>
    <s v="iQThQëY pIpEX"/>
    <x v="0"/>
    <x v="11"/>
    <s v="nov-2018"/>
    <x v="4"/>
    <x v="3"/>
    <n v="177788"/>
  </r>
  <r>
    <x v="0"/>
    <x v="19"/>
    <s v="YQIiQ CQIYYEIey"/>
    <x v="1"/>
    <x v="11"/>
    <s v="déc-2018"/>
    <x v="5"/>
    <x v="3"/>
    <n v="77788"/>
  </r>
  <r>
    <x v="0"/>
    <x v="15"/>
    <s v="YEYQ iEIx"/>
    <x v="3"/>
    <x v="11"/>
    <s v="déc-2018"/>
    <x v="5"/>
    <x v="3"/>
    <n v="177788"/>
  </r>
  <r>
    <x v="1"/>
    <x v="6"/>
    <s v="QYIce BEeYYe"/>
    <x v="1"/>
    <x v="11"/>
    <s v="déc-2018"/>
    <x v="5"/>
    <x v="3"/>
    <n v="8758"/>
  </r>
  <r>
    <x v="0"/>
    <x v="3"/>
    <s v="TIThQXIe GQIX"/>
    <x v="0"/>
    <x v="11"/>
    <s v="déc-2018"/>
    <x v="5"/>
    <x v="3"/>
    <n v="77788"/>
  </r>
  <r>
    <x v="1"/>
    <x v="1"/>
    <s v="YQIiQ ptIiXepQXX"/>
    <x v="0"/>
    <x v="11"/>
    <s v="déc-2018"/>
    <x v="5"/>
    <x v="3"/>
    <n v="38688"/>
  </r>
  <r>
    <x v="1"/>
    <x v="19"/>
    <s v="YQIiQ CQIYYEIey"/>
    <x v="1"/>
    <x v="11"/>
    <s v="déc-2018"/>
    <x v="5"/>
    <x v="3"/>
    <n v="37888"/>
  </r>
  <r>
    <x v="0"/>
    <x v="16"/>
    <s v="QIeXtIX BQiiQt"/>
    <x v="1"/>
    <x v="11"/>
    <s v="déc-2018"/>
    <x v="5"/>
    <x v="3"/>
    <n v="176888"/>
  </r>
  <r>
    <x v="0"/>
    <x v="13"/>
    <s v="iQThQëY pIpEX"/>
    <x v="0"/>
    <x v="11"/>
    <s v="déc-2018"/>
    <x v="5"/>
    <x v="3"/>
    <n v="173558"/>
  </r>
  <r>
    <x v="0"/>
    <x v="19"/>
    <s v="YQIiQ CQIYYEIey"/>
    <x v="1"/>
    <x v="11"/>
    <s v="janv-2019"/>
    <x v="6"/>
    <x v="3"/>
    <n v="1717588"/>
  </r>
  <r>
    <x v="0"/>
    <x v="0"/>
    <s v="CYQIdIQ YEIiXIei"/>
    <x v="0"/>
    <x v="11"/>
    <s v="janv-2019"/>
    <x v="6"/>
    <x v="3"/>
    <n v="77688"/>
  </r>
  <r>
    <x v="0"/>
    <x v="12"/>
    <s v="XIcEYQp DEIpe"/>
    <x v="0"/>
    <x v="11"/>
    <s v="janv-2019"/>
    <x v="6"/>
    <x v="3"/>
    <n v="176788"/>
  </r>
  <r>
    <x v="0"/>
    <x v="6"/>
    <s v="QYIce BEeYYe"/>
    <x v="1"/>
    <x v="11"/>
    <s v="janv-2019"/>
    <x v="6"/>
    <x v="3"/>
    <n v="177788"/>
  </r>
  <r>
    <x v="0"/>
    <x v="19"/>
    <s v="YQIiQ CQIYYEIey"/>
    <x v="1"/>
    <x v="11"/>
    <s v="janv-2019"/>
    <x v="6"/>
    <x v="3"/>
    <n v="175788"/>
  </r>
  <r>
    <x v="0"/>
    <x v="3"/>
    <s v="TIThQXIe GQIX"/>
    <x v="0"/>
    <x v="11"/>
    <s v="janv-2019"/>
    <x v="6"/>
    <x v="3"/>
    <n v="8758"/>
  </r>
  <r>
    <x v="0"/>
    <x v="8"/>
    <s v="QYIcIQ ChQbiEY"/>
    <x v="3"/>
    <x v="11"/>
    <s v="févr-2019"/>
    <x v="9"/>
    <x v="3"/>
    <n v="177788"/>
  </r>
  <r>
    <x v="0"/>
    <x v="14"/>
    <s v="CYQIie iQvIX"/>
    <x v="3"/>
    <x v="11"/>
    <s v="févr-2019"/>
    <x v="9"/>
    <x v="3"/>
    <n v="173688"/>
  </r>
  <r>
    <x v="0"/>
    <x v="16"/>
    <s v="QIeXtIX BQiiQt"/>
    <x v="1"/>
    <x v="11"/>
    <s v="févr-2019"/>
    <x v="9"/>
    <x v="3"/>
    <n v="78888"/>
  </r>
  <r>
    <x v="0"/>
    <x v="6"/>
    <s v="QYIce BEeYYe"/>
    <x v="1"/>
    <x v="11"/>
    <s v="févr-2019"/>
    <x v="9"/>
    <x v="3"/>
    <n v="177788"/>
  </r>
  <r>
    <x v="0"/>
    <x v="18"/>
    <s v="KIYIeX CQdIE"/>
    <x v="2"/>
    <x v="11"/>
    <s v="févr-2019"/>
    <x v="9"/>
    <x v="3"/>
    <n v="177888"/>
  </r>
  <r>
    <x v="0"/>
    <x v="6"/>
    <s v="QYIce BEeYYe"/>
    <x v="1"/>
    <x v="11"/>
    <s v="févr-2019"/>
    <x v="9"/>
    <x v="3"/>
    <n v="177788"/>
  </r>
  <r>
    <x v="1"/>
    <x v="5"/>
    <s v="TiIptQX GeEYYiEy"/>
    <x v="2"/>
    <x v="11"/>
    <s v="févr-2019"/>
    <x v="9"/>
    <x v="3"/>
    <n v="78888"/>
  </r>
  <r>
    <x v="1"/>
    <x v="2"/>
    <s v="QXXe-CYQIie iEIbIX"/>
    <x v="0"/>
    <x v="11"/>
    <s v="févr-2019"/>
    <x v="9"/>
    <x v="3"/>
    <n v="8588"/>
  </r>
  <r>
    <x v="1"/>
    <x v="2"/>
    <s v="QXXe-CYQIie iEIbIX"/>
    <x v="0"/>
    <x v="11"/>
    <s v="févr-2019"/>
    <x v="9"/>
    <x v="3"/>
    <n v="178858"/>
  </r>
  <r>
    <x v="0"/>
    <x v="0"/>
    <s v="CYQIdIQ YEIiXIei"/>
    <x v="0"/>
    <x v="12"/>
    <s v="sept-2015"/>
    <x v="2"/>
    <x v="0"/>
    <n v="7858"/>
  </r>
  <r>
    <x v="0"/>
    <x v="0"/>
    <s v="CYQIdIQ YEIiXIei"/>
    <x v="0"/>
    <x v="12"/>
    <s v="oct-2015"/>
    <x v="3"/>
    <x v="0"/>
    <n v="6558"/>
  </r>
  <r>
    <x v="0"/>
    <x v="4"/>
    <s v="KeQX YiQXcEIp iEIppeQI"/>
    <x v="1"/>
    <x v="12"/>
    <s v="oct-2015"/>
    <x v="3"/>
    <x v="0"/>
    <n v="7858"/>
  </r>
  <r>
    <x v="0"/>
    <x v="4"/>
    <s v="KeQX YiQXcEIp iEIppeQI"/>
    <x v="1"/>
    <x v="12"/>
    <s v="oct-2015"/>
    <x v="3"/>
    <x v="0"/>
    <n v="7858"/>
  </r>
  <r>
    <x v="0"/>
    <x v="10"/>
    <s v="VQYeiIQX YeIdXei"/>
    <x v="3"/>
    <x v="12"/>
    <s v="oct-2015"/>
    <x v="3"/>
    <x v="0"/>
    <n v="1717888"/>
  </r>
  <r>
    <x v="0"/>
    <x v="4"/>
    <s v="KeQX YiQXcEIp iEIppeQI"/>
    <x v="1"/>
    <x v="12"/>
    <s v="oct-2015"/>
    <x v="3"/>
    <x v="0"/>
    <n v="78558"/>
  </r>
  <r>
    <x v="0"/>
    <x v="5"/>
    <s v="TiIptQX GeEYYiEy"/>
    <x v="2"/>
    <x v="12"/>
    <s v="oct-2015"/>
    <x v="3"/>
    <x v="0"/>
    <n v="8888"/>
  </r>
  <r>
    <x v="0"/>
    <x v="0"/>
    <s v="CYQIdIQ YEIiXIei"/>
    <x v="0"/>
    <x v="12"/>
    <s v="nov-2015"/>
    <x v="4"/>
    <x v="0"/>
    <n v="7858"/>
  </r>
  <r>
    <x v="0"/>
    <x v="13"/>
    <s v="iQThQëY pIpEX"/>
    <x v="0"/>
    <x v="12"/>
    <s v="déc-2015"/>
    <x v="5"/>
    <x v="0"/>
    <n v="6388"/>
  </r>
  <r>
    <x v="0"/>
    <x v="8"/>
    <s v="QYIcIQ ChQbiEY"/>
    <x v="3"/>
    <x v="12"/>
    <s v="févr-2016"/>
    <x v="9"/>
    <x v="0"/>
    <n v="7858"/>
  </r>
  <r>
    <x v="0"/>
    <x v="16"/>
    <s v="QIeXtIX BQiiQt"/>
    <x v="1"/>
    <x v="12"/>
    <s v="févr-2016"/>
    <x v="9"/>
    <x v="0"/>
    <n v="6888"/>
  </r>
  <r>
    <x v="0"/>
    <x v="7"/>
    <s v="CQiEYIXe CedEt"/>
    <x v="0"/>
    <x v="12"/>
    <s v="mars-2016"/>
    <x v="10"/>
    <x v="0"/>
    <n v="71787"/>
  </r>
  <r>
    <x v="0"/>
    <x v="2"/>
    <s v="QXXe-CYQIie iEIbIX"/>
    <x v="0"/>
    <x v="12"/>
    <s v="mars-2016"/>
    <x v="10"/>
    <x v="0"/>
    <n v="3535"/>
  </r>
  <r>
    <x v="0"/>
    <x v="12"/>
    <s v="XIcEYQp DEIpe"/>
    <x v="0"/>
    <x v="12"/>
    <s v="mars-2016"/>
    <x v="10"/>
    <x v="0"/>
    <n v="177888"/>
  </r>
  <r>
    <x v="0"/>
    <x v="11"/>
    <s v="TIeiie BYQpcE"/>
    <x v="1"/>
    <x v="12"/>
    <s v="avr-2016"/>
    <x v="11"/>
    <x v="0"/>
    <n v="17788"/>
  </r>
  <r>
    <x v="0"/>
    <x v="2"/>
    <s v="QXXe-CYQIie iEIbIX"/>
    <x v="0"/>
    <x v="12"/>
    <s v="avr-2016"/>
    <x v="11"/>
    <x v="0"/>
    <n v="3535"/>
  </r>
  <r>
    <x v="0"/>
    <x v="13"/>
    <s v="iQThQëY pIpEX"/>
    <x v="0"/>
    <x v="12"/>
    <s v="avr-2016"/>
    <x v="11"/>
    <x v="0"/>
    <n v="6888"/>
  </r>
  <r>
    <x v="0"/>
    <x v="3"/>
    <s v="TIThQXIe GQIX"/>
    <x v="0"/>
    <x v="12"/>
    <s v="avr-2016"/>
    <x v="11"/>
    <x v="0"/>
    <n v="717688"/>
  </r>
  <r>
    <x v="0"/>
    <x v="10"/>
    <s v="VQYeiIQX YeIdXei"/>
    <x v="3"/>
    <x v="12"/>
    <s v="avr-2016"/>
    <x v="11"/>
    <x v="0"/>
    <n v="81758"/>
  </r>
  <r>
    <x v="0"/>
    <x v="9"/>
    <s v="IYQX BeXQiiEche"/>
    <x v="2"/>
    <x v="12"/>
    <s v="mai-2016"/>
    <x v="12"/>
    <x v="0"/>
    <n v="5658"/>
  </r>
  <r>
    <x v="0"/>
    <x v="0"/>
    <s v="CYQIdIQ YEIiXIei"/>
    <x v="0"/>
    <x v="12"/>
    <s v="mai-2016"/>
    <x v="12"/>
    <x v="0"/>
    <n v="173688"/>
  </r>
  <r>
    <x v="0"/>
    <x v="4"/>
    <s v="KeQX YiQXcEIp iEIppeQI"/>
    <x v="1"/>
    <x v="12"/>
    <s v="mai-2016"/>
    <x v="12"/>
    <x v="0"/>
    <n v="5888"/>
  </r>
  <r>
    <x v="0"/>
    <x v="2"/>
    <s v="QXXe-CYQIie iEIbIX"/>
    <x v="0"/>
    <x v="12"/>
    <s v="mai-2016"/>
    <x v="12"/>
    <x v="0"/>
    <n v="17888"/>
  </r>
  <r>
    <x v="0"/>
    <x v="8"/>
    <s v="QYIcIQ ChQbiEY"/>
    <x v="3"/>
    <x v="12"/>
    <s v="mai-2016"/>
    <x v="12"/>
    <x v="0"/>
    <n v="717588"/>
  </r>
  <r>
    <x v="0"/>
    <x v="9"/>
    <s v="IYQX BeXQiiEche"/>
    <x v="2"/>
    <x v="12"/>
    <s v="mai-2016"/>
    <x v="12"/>
    <x v="0"/>
    <n v="6888"/>
  </r>
  <r>
    <x v="0"/>
    <x v="4"/>
    <s v="KeQX YiQXcEIp iEIppeQI"/>
    <x v="1"/>
    <x v="12"/>
    <s v="juin-2016"/>
    <x v="13"/>
    <x v="0"/>
    <n v="7858"/>
  </r>
  <r>
    <x v="0"/>
    <x v="15"/>
    <s v="YEYQ iEIx"/>
    <x v="3"/>
    <x v="12"/>
    <s v="juin-2016"/>
    <x v="13"/>
    <x v="0"/>
    <n v="6888"/>
  </r>
  <r>
    <x v="0"/>
    <x v="13"/>
    <s v="iQThQëY pIpEX"/>
    <x v="0"/>
    <x v="12"/>
    <s v="juin-2016"/>
    <x v="13"/>
    <x v="0"/>
    <n v="7788"/>
  </r>
  <r>
    <x v="0"/>
    <x v="1"/>
    <s v="YQIiQ ptIiXepQXX"/>
    <x v="0"/>
    <x v="12"/>
    <s v="juin-2016"/>
    <x v="13"/>
    <x v="0"/>
    <n v="6888"/>
  </r>
  <r>
    <x v="0"/>
    <x v="14"/>
    <s v="CYQIie iQvIX"/>
    <x v="3"/>
    <x v="12"/>
    <s v="juin-2016"/>
    <x v="13"/>
    <x v="0"/>
    <n v="7858"/>
  </r>
  <r>
    <x v="0"/>
    <x v="8"/>
    <s v="QYIcIQ ChQbiEY"/>
    <x v="3"/>
    <x v="12"/>
    <s v="juin-2016"/>
    <x v="13"/>
    <x v="0"/>
    <n v="78858"/>
  </r>
  <r>
    <x v="0"/>
    <x v="3"/>
    <s v="TIThQXIe GQIX"/>
    <x v="0"/>
    <x v="12"/>
    <s v="juin-2016"/>
    <x v="13"/>
    <x v="0"/>
    <n v="7788"/>
  </r>
  <r>
    <x v="0"/>
    <x v="7"/>
    <s v="CQiEYIXe CedEt"/>
    <x v="0"/>
    <x v="12"/>
    <s v="juil-2016"/>
    <x v="7"/>
    <x v="0"/>
    <n v="6888"/>
  </r>
  <r>
    <x v="0"/>
    <x v="0"/>
    <s v="CYQIdIQ YEIiXIei"/>
    <x v="0"/>
    <x v="12"/>
    <s v="juil-2016"/>
    <x v="7"/>
    <x v="0"/>
    <n v="31775"/>
  </r>
  <r>
    <x v="0"/>
    <x v="0"/>
    <s v="CYQIdIQ YEIiXIei"/>
    <x v="0"/>
    <x v="12"/>
    <s v="déc-2016"/>
    <x v="16"/>
    <x v="0"/>
    <n v="173888"/>
  </r>
  <r>
    <x v="0"/>
    <x v="10"/>
    <s v="VQYeiIQX YeIdXei"/>
    <x v="3"/>
    <x v="13"/>
    <s v="sept-2016"/>
    <x v="2"/>
    <x v="1"/>
    <n v="178858"/>
  </r>
  <r>
    <x v="0"/>
    <x v="17"/>
    <s v="pQgQYIGIbEIi"/>
    <x v="0"/>
    <x v="13"/>
    <s v="sept-2016"/>
    <x v="2"/>
    <x v="1"/>
    <n v="1771788"/>
  </r>
  <r>
    <x v="0"/>
    <x v="17"/>
    <s v="pQgQYIGIbEIi"/>
    <x v="0"/>
    <x v="13"/>
    <s v="sept-2016"/>
    <x v="2"/>
    <x v="1"/>
    <n v="178858"/>
  </r>
  <r>
    <x v="0"/>
    <x v="1"/>
    <s v="YQIiQ ptIiXepQXX"/>
    <x v="0"/>
    <x v="13"/>
    <s v="sept-2016"/>
    <x v="2"/>
    <x v="1"/>
    <n v="178588"/>
  </r>
  <r>
    <x v="0"/>
    <x v="1"/>
    <s v="YQIiQ ptIiXepQXX"/>
    <x v="0"/>
    <x v="13"/>
    <s v="oct-2016"/>
    <x v="3"/>
    <x v="1"/>
    <n v="173758"/>
  </r>
  <r>
    <x v="0"/>
    <x v="5"/>
    <s v="TiIptQX GeEYYiEy"/>
    <x v="2"/>
    <x v="13"/>
    <s v="oct-2016"/>
    <x v="3"/>
    <x v="1"/>
    <n v="177788"/>
  </r>
  <r>
    <x v="0"/>
    <x v="0"/>
    <s v="CYQIdIQ YEIiXIei"/>
    <x v="0"/>
    <x v="13"/>
    <s v="déc-2016"/>
    <x v="5"/>
    <x v="1"/>
    <n v="177777"/>
  </r>
  <r>
    <x v="0"/>
    <x v="7"/>
    <s v="CQiEYIXe CedEt"/>
    <x v="0"/>
    <x v="13"/>
    <s v="janv-2017"/>
    <x v="6"/>
    <x v="1"/>
    <n v="1717788"/>
  </r>
  <r>
    <x v="0"/>
    <x v="7"/>
    <s v="CQiEYIXe CedEt"/>
    <x v="0"/>
    <x v="13"/>
    <s v="janv-2017"/>
    <x v="6"/>
    <x v="1"/>
    <n v="1717788"/>
  </r>
  <r>
    <x v="0"/>
    <x v="0"/>
    <s v="CYQIdIQ YEIiXIei"/>
    <x v="0"/>
    <x v="13"/>
    <s v="janv-2017"/>
    <x v="6"/>
    <x v="1"/>
    <n v="178858"/>
  </r>
  <r>
    <x v="0"/>
    <x v="1"/>
    <s v="YQIiQ ptIiXepQXX"/>
    <x v="0"/>
    <x v="13"/>
    <s v="janv-2017"/>
    <x v="6"/>
    <x v="1"/>
    <n v="7688"/>
  </r>
  <r>
    <x v="0"/>
    <x v="12"/>
    <s v="XIcEYQp DEIpe"/>
    <x v="0"/>
    <x v="13"/>
    <s v="mars-2017"/>
    <x v="10"/>
    <x v="1"/>
    <n v="7688"/>
  </r>
  <r>
    <x v="0"/>
    <x v="16"/>
    <s v="QIeXtIX BQiiQt"/>
    <x v="1"/>
    <x v="13"/>
    <s v="mars-2017"/>
    <x v="10"/>
    <x v="1"/>
    <n v="8758"/>
  </r>
  <r>
    <x v="0"/>
    <x v="10"/>
    <s v="VQYeiIQX YeIdXei"/>
    <x v="3"/>
    <x v="13"/>
    <s v="mars-2017"/>
    <x v="10"/>
    <x v="1"/>
    <n v="1717788"/>
  </r>
  <r>
    <x v="0"/>
    <x v="8"/>
    <s v="QYIcIQ ChQbiEY"/>
    <x v="3"/>
    <x v="13"/>
    <s v="mars-2017"/>
    <x v="10"/>
    <x v="1"/>
    <n v="8788"/>
  </r>
  <r>
    <x v="0"/>
    <x v="1"/>
    <s v="YQIiQ ptIiXepQXX"/>
    <x v="0"/>
    <x v="13"/>
    <s v="mars-2017"/>
    <x v="10"/>
    <x v="1"/>
    <n v="177788"/>
  </r>
  <r>
    <x v="0"/>
    <x v="7"/>
    <s v="CQiEYIXe CedEt"/>
    <x v="0"/>
    <x v="13"/>
    <s v="avr-2017"/>
    <x v="11"/>
    <x v="1"/>
    <n v="1771788"/>
  </r>
  <r>
    <x v="0"/>
    <x v="18"/>
    <s v="KIYIeX CQdIE"/>
    <x v="2"/>
    <x v="13"/>
    <s v="mai-2017"/>
    <x v="12"/>
    <x v="1"/>
    <n v="178858"/>
  </r>
  <r>
    <x v="1"/>
    <x v="17"/>
    <s v="pQgQYIGIbEIi"/>
    <x v="0"/>
    <x v="13"/>
    <s v="mai-2017"/>
    <x v="12"/>
    <x v="1"/>
    <n v="8888"/>
  </r>
  <r>
    <x v="0"/>
    <x v="4"/>
    <s v="KeQX YiQXcEIp iEIppeQI"/>
    <x v="1"/>
    <x v="13"/>
    <s v="mai-2017"/>
    <x v="12"/>
    <x v="1"/>
    <n v="8858"/>
  </r>
  <r>
    <x v="0"/>
    <x v="4"/>
    <s v="KeQX YiQXcEIp iEIppeQI"/>
    <x v="1"/>
    <x v="13"/>
    <s v="mai-2017"/>
    <x v="12"/>
    <x v="1"/>
    <n v="173778"/>
  </r>
  <r>
    <x v="0"/>
    <x v="6"/>
    <s v="QYIce BEeYYe"/>
    <x v="1"/>
    <x v="13"/>
    <s v="juin-2017"/>
    <x v="13"/>
    <x v="1"/>
    <n v="7888"/>
  </r>
  <r>
    <x v="0"/>
    <x v="10"/>
    <s v="VQYeiIQX YeIdXei"/>
    <x v="3"/>
    <x v="13"/>
    <s v="juin-2017"/>
    <x v="13"/>
    <x v="1"/>
    <n v="8788"/>
  </r>
  <r>
    <x v="0"/>
    <x v="4"/>
    <s v="KeQX YiQXcEIp iEIppeQI"/>
    <x v="1"/>
    <x v="13"/>
    <s v="juin-2017"/>
    <x v="13"/>
    <x v="1"/>
    <n v="8788"/>
  </r>
  <r>
    <x v="0"/>
    <x v="14"/>
    <s v="CYQIie iQvIX"/>
    <x v="3"/>
    <x v="13"/>
    <s v="juin-2017"/>
    <x v="13"/>
    <x v="1"/>
    <n v="1717788"/>
  </r>
  <r>
    <x v="0"/>
    <x v="17"/>
    <s v="pQgQYIGIbEIi"/>
    <x v="0"/>
    <x v="13"/>
    <s v="juin-2017"/>
    <x v="13"/>
    <x v="1"/>
    <n v="78888"/>
  </r>
  <r>
    <x v="0"/>
    <x v="6"/>
    <s v="QYIce BEeYYe"/>
    <x v="1"/>
    <x v="13"/>
    <s v="juin-2017"/>
    <x v="13"/>
    <x v="1"/>
    <n v="1717788"/>
  </r>
  <r>
    <x v="0"/>
    <x v="0"/>
    <s v="CYQIdIQ YEIiXIei"/>
    <x v="0"/>
    <x v="13"/>
    <s v="juin-2017"/>
    <x v="13"/>
    <x v="1"/>
    <n v="1717788"/>
  </r>
  <r>
    <x v="0"/>
    <x v="12"/>
    <s v="XIcEYQp DEIpe"/>
    <x v="0"/>
    <x v="13"/>
    <s v="juin-2017"/>
    <x v="13"/>
    <x v="1"/>
    <n v="1717788"/>
  </r>
  <r>
    <x v="1"/>
    <x v="2"/>
    <s v="QXXe-CYQIie iEIbIX"/>
    <x v="0"/>
    <x v="13"/>
    <s v="juin-2017"/>
    <x v="13"/>
    <x v="1"/>
    <n v="7853"/>
  </r>
  <r>
    <x v="0"/>
    <x v="0"/>
    <s v="CYQIdIQ YEIiXIei"/>
    <x v="0"/>
    <x v="13"/>
    <s v="juil-2017"/>
    <x v="7"/>
    <x v="1"/>
    <n v="1717788"/>
  </r>
  <r>
    <x v="0"/>
    <x v="0"/>
    <s v="CYQIdIQ YEIiXIei"/>
    <x v="0"/>
    <x v="13"/>
    <s v="juil-2017"/>
    <x v="7"/>
    <x v="1"/>
    <n v="1717788"/>
  </r>
  <r>
    <x v="1"/>
    <x v="2"/>
    <s v="QXXe-CYQIie iEIbIX"/>
    <x v="0"/>
    <x v="13"/>
    <s v="juil-2017"/>
    <x v="7"/>
    <x v="1"/>
    <n v="7883"/>
  </r>
  <r>
    <x v="1"/>
    <x v="2"/>
    <s v="QXXe-CYQIie iEIbIX"/>
    <x v="0"/>
    <x v="13"/>
    <s v="juil-2017"/>
    <x v="7"/>
    <x v="1"/>
    <n v="7837"/>
  </r>
  <r>
    <x v="1"/>
    <x v="2"/>
    <s v="QXXe-CYQIie iEIbIX"/>
    <x v="0"/>
    <x v="13"/>
    <s v="juil-2017"/>
    <x v="7"/>
    <x v="1"/>
    <n v="3777"/>
  </r>
  <r>
    <x v="1"/>
    <x v="1"/>
    <s v="YQIiQ ptIiXepQXX"/>
    <x v="0"/>
    <x v="13"/>
    <s v="juil-2017"/>
    <x v="7"/>
    <x v="1"/>
    <n v="5588"/>
  </r>
  <r>
    <x v="0"/>
    <x v="8"/>
    <s v="QYIcIQ ChQbiEY"/>
    <x v="3"/>
    <x v="13"/>
    <s v="juil-2017"/>
    <x v="7"/>
    <x v="1"/>
    <n v="1717788"/>
  </r>
  <r>
    <x v="0"/>
    <x v="19"/>
    <s v="YQIiQ CQIYYEIey"/>
    <x v="1"/>
    <x v="13"/>
    <s v="juil-2017"/>
    <x v="7"/>
    <x v="1"/>
    <n v="7885"/>
  </r>
  <r>
    <x v="0"/>
    <x v="4"/>
    <s v="KeQX YiQXcEIp iEIppeQI"/>
    <x v="1"/>
    <x v="13"/>
    <s v="juil-2017"/>
    <x v="7"/>
    <x v="1"/>
    <n v="7788"/>
  </r>
  <r>
    <x v="0"/>
    <x v="1"/>
    <s v="YQIiQ ptIiXepQXX"/>
    <x v="0"/>
    <x v="13"/>
    <s v="août-2017"/>
    <x v="17"/>
    <x v="1"/>
    <n v="73788"/>
  </r>
  <r>
    <x v="0"/>
    <x v="0"/>
    <s v="CYQIdIQ YEIiXIei"/>
    <x v="0"/>
    <x v="13"/>
    <s v="sept-2017"/>
    <x v="14"/>
    <x v="1"/>
    <n v="177788"/>
  </r>
  <r>
    <x v="0"/>
    <x v="1"/>
    <s v="YQIiQ ptIiXepQXX"/>
    <x v="0"/>
    <x v="14"/>
    <s v="sept-2017"/>
    <x v="2"/>
    <x v="2"/>
    <n v="717788"/>
  </r>
  <r>
    <x v="0"/>
    <x v="2"/>
    <s v="QXXe-CYQIie iEIbIX"/>
    <x v="0"/>
    <x v="14"/>
    <s v="sept-2017"/>
    <x v="2"/>
    <x v="2"/>
    <n v="177558"/>
  </r>
  <r>
    <x v="0"/>
    <x v="15"/>
    <s v="YEYQ iEIx"/>
    <x v="3"/>
    <x v="14"/>
    <s v="sept-2017"/>
    <x v="2"/>
    <x v="2"/>
    <n v="717588"/>
  </r>
  <r>
    <x v="0"/>
    <x v="3"/>
    <s v="TIThQXIe GQIX"/>
    <x v="0"/>
    <x v="14"/>
    <s v="oct-2017"/>
    <x v="3"/>
    <x v="2"/>
    <n v="8788"/>
  </r>
  <r>
    <x v="0"/>
    <x v="10"/>
    <s v="VQYeiIQX YeIdXei"/>
    <x v="3"/>
    <x v="14"/>
    <s v="oct-2017"/>
    <x v="3"/>
    <x v="2"/>
    <n v="176788"/>
  </r>
  <r>
    <x v="0"/>
    <x v="6"/>
    <s v="QYIce BEeYYe"/>
    <x v="1"/>
    <x v="14"/>
    <s v="oct-2017"/>
    <x v="3"/>
    <x v="2"/>
    <n v="1717758"/>
  </r>
  <r>
    <x v="1"/>
    <x v="17"/>
    <s v="pQgQYIGIbEIi"/>
    <x v="0"/>
    <x v="14"/>
    <s v="oct-2017"/>
    <x v="3"/>
    <x v="2"/>
    <n v="5853"/>
  </r>
  <r>
    <x v="0"/>
    <x v="17"/>
    <s v="pQgQYIGIbEIi"/>
    <x v="0"/>
    <x v="14"/>
    <s v="oct-2017"/>
    <x v="3"/>
    <x v="2"/>
    <n v="178858"/>
  </r>
  <r>
    <x v="1"/>
    <x v="17"/>
    <s v="pQgQYIGIbEIi"/>
    <x v="0"/>
    <x v="14"/>
    <s v="oct-2017"/>
    <x v="3"/>
    <x v="2"/>
    <n v="8777"/>
  </r>
  <r>
    <x v="0"/>
    <x v="8"/>
    <s v="QYIcIQ ChQbiEY"/>
    <x v="3"/>
    <x v="14"/>
    <s v="oct-2017"/>
    <x v="3"/>
    <x v="2"/>
    <n v="37858"/>
  </r>
  <r>
    <x v="0"/>
    <x v="6"/>
    <s v="QYIce BEeYYe"/>
    <x v="1"/>
    <x v="14"/>
    <s v="oct-2017"/>
    <x v="3"/>
    <x v="2"/>
    <n v="177688"/>
  </r>
  <r>
    <x v="0"/>
    <x v="1"/>
    <s v="YQIiQ ptIiXepQXX"/>
    <x v="0"/>
    <x v="14"/>
    <s v="nov-2017"/>
    <x v="4"/>
    <x v="2"/>
    <n v="88788"/>
  </r>
  <r>
    <x v="1"/>
    <x v="1"/>
    <s v="YQIiQ ptIiXepQXX"/>
    <x v="0"/>
    <x v="14"/>
    <s v="déc-2017"/>
    <x v="5"/>
    <x v="2"/>
    <n v="6558"/>
  </r>
  <r>
    <x v="0"/>
    <x v="1"/>
    <s v="YQIiQ ptIiXepQXX"/>
    <x v="0"/>
    <x v="14"/>
    <s v="déc-2017"/>
    <x v="5"/>
    <x v="2"/>
    <n v="178888"/>
  </r>
  <r>
    <x v="0"/>
    <x v="0"/>
    <s v="CYQIdIQ YEIiXIei"/>
    <x v="0"/>
    <x v="14"/>
    <s v="déc-2017"/>
    <x v="5"/>
    <x v="2"/>
    <n v="176788"/>
  </r>
  <r>
    <x v="1"/>
    <x v="0"/>
    <s v="CYQIdIQ YEIiXIei"/>
    <x v="0"/>
    <x v="14"/>
    <s v="déc-2017"/>
    <x v="5"/>
    <x v="2"/>
    <n v="71765"/>
  </r>
  <r>
    <x v="1"/>
    <x v="19"/>
    <s v="YQIiQ CQIYYEIey"/>
    <x v="1"/>
    <x v="14"/>
    <s v="févr-2018"/>
    <x v="9"/>
    <x v="2"/>
    <n v="7778"/>
  </r>
  <r>
    <x v="0"/>
    <x v="7"/>
    <s v="CQiEYIXe CedEt"/>
    <x v="0"/>
    <x v="14"/>
    <s v="févr-2018"/>
    <x v="9"/>
    <x v="2"/>
    <n v="176788"/>
  </r>
  <r>
    <x v="0"/>
    <x v="0"/>
    <s v="CYQIdIQ YEIiXIei"/>
    <x v="0"/>
    <x v="14"/>
    <s v="mars-2018"/>
    <x v="10"/>
    <x v="2"/>
    <n v="77788"/>
  </r>
  <r>
    <x v="0"/>
    <x v="0"/>
    <s v="CYQIdIQ YEIiXIei"/>
    <x v="0"/>
    <x v="14"/>
    <s v="mars-2018"/>
    <x v="10"/>
    <x v="2"/>
    <n v="176788"/>
  </r>
  <r>
    <x v="1"/>
    <x v="0"/>
    <s v="CYQIdIQ YEIiXIei"/>
    <x v="0"/>
    <x v="14"/>
    <s v="mars-2018"/>
    <x v="10"/>
    <x v="2"/>
    <n v="7767"/>
  </r>
  <r>
    <x v="0"/>
    <x v="18"/>
    <s v="KIYIeX CQdIE"/>
    <x v="2"/>
    <x v="14"/>
    <s v="mars-2018"/>
    <x v="10"/>
    <x v="2"/>
    <n v="173788"/>
  </r>
  <r>
    <x v="0"/>
    <x v="19"/>
    <s v="YQIiQ CQIYYEIey"/>
    <x v="1"/>
    <x v="14"/>
    <s v="avr-2018"/>
    <x v="11"/>
    <x v="2"/>
    <n v="7388"/>
  </r>
  <r>
    <x v="1"/>
    <x v="6"/>
    <s v="QYIce BEeYYe"/>
    <x v="1"/>
    <x v="14"/>
    <s v="avr-2018"/>
    <x v="11"/>
    <x v="2"/>
    <n v="176773"/>
  </r>
  <r>
    <x v="0"/>
    <x v="7"/>
    <s v="CQiEYIXe CedEt"/>
    <x v="0"/>
    <x v="14"/>
    <s v="avr-2018"/>
    <x v="11"/>
    <x v="2"/>
    <n v="177788"/>
  </r>
  <r>
    <x v="0"/>
    <x v="17"/>
    <s v="pQgQYIGIbEIi"/>
    <x v="0"/>
    <x v="14"/>
    <s v="mai-2018"/>
    <x v="12"/>
    <x v="2"/>
    <n v="77788"/>
  </r>
  <r>
    <x v="0"/>
    <x v="3"/>
    <s v="TIThQXIe GQIX"/>
    <x v="0"/>
    <x v="14"/>
    <s v="mai-2018"/>
    <x v="12"/>
    <x v="2"/>
    <n v="8658"/>
  </r>
  <r>
    <x v="0"/>
    <x v="9"/>
    <s v="IYQX BeXQiiEche"/>
    <x v="2"/>
    <x v="14"/>
    <s v="mai-2018"/>
    <x v="12"/>
    <x v="2"/>
    <n v="7888"/>
  </r>
  <r>
    <x v="1"/>
    <x v="10"/>
    <s v="VQYeiIQX YeIdXei"/>
    <x v="3"/>
    <x v="14"/>
    <s v="juin-2018"/>
    <x v="13"/>
    <x v="2"/>
    <n v="173588"/>
  </r>
  <r>
    <x v="1"/>
    <x v="10"/>
    <s v="VQYeiIQX YeIdXei"/>
    <x v="3"/>
    <x v="14"/>
    <s v="juin-2018"/>
    <x v="13"/>
    <x v="2"/>
    <n v="3388"/>
  </r>
  <r>
    <x v="0"/>
    <x v="10"/>
    <s v="VQYeiIQX YeIdXei"/>
    <x v="3"/>
    <x v="14"/>
    <s v="juin-2018"/>
    <x v="13"/>
    <x v="2"/>
    <n v="173788"/>
  </r>
  <r>
    <x v="0"/>
    <x v="18"/>
    <s v="KIYIeX CQdIE"/>
    <x v="2"/>
    <x v="14"/>
    <s v="juin-2018"/>
    <x v="13"/>
    <x v="2"/>
    <n v="35773"/>
  </r>
  <r>
    <x v="1"/>
    <x v="1"/>
    <s v="YQIiQ ptIiXepQXX"/>
    <x v="0"/>
    <x v="14"/>
    <s v="juin-2018"/>
    <x v="13"/>
    <x v="2"/>
    <n v="775"/>
  </r>
  <r>
    <x v="1"/>
    <x v="2"/>
    <s v="QXXe-CYQIie iEIbIX"/>
    <x v="0"/>
    <x v="14"/>
    <s v="juin-2018"/>
    <x v="13"/>
    <x v="2"/>
    <n v="178888"/>
  </r>
  <r>
    <x v="1"/>
    <x v="2"/>
    <s v="QXXe-CYQIie iEIbIX"/>
    <x v="0"/>
    <x v="14"/>
    <s v="juin-2018"/>
    <x v="13"/>
    <x v="2"/>
    <n v="175888"/>
  </r>
  <r>
    <x v="1"/>
    <x v="2"/>
    <s v="QXXe-CYQIie iEIbIX"/>
    <x v="0"/>
    <x v="14"/>
    <s v="juin-2018"/>
    <x v="13"/>
    <x v="2"/>
    <n v="61778"/>
  </r>
  <r>
    <x v="0"/>
    <x v="19"/>
    <s v="YQIiQ CQIYYEIey"/>
    <x v="1"/>
    <x v="14"/>
    <s v="juin-2018"/>
    <x v="13"/>
    <x v="2"/>
    <n v="8578"/>
  </r>
  <r>
    <x v="1"/>
    <x v="19"/>
    <s v="YQIiQ CQIYYEIey"/>
    <x v="1"/>
    <x v="14"/>
    <s v="juin-2018"/>
    <x v="13"/>
    <x v="2"/>
    <n v="5877"/>
  </r>
  <r>
    <x v="0"/>
    <x v="10"/>
    <s v="QYIcIQ ChQbiEY"/>
    <x v="3"/>
    <x v="14"/>
    <s v="juin-2018"/>
    <x v="13"/>
    <x v="2"/>
    <n v="176888"/>
  </r>
  <r>
    <x v="0"/>
    <x v="14"/>
    <s v="CYQIie iQvIX"/>
    <x v="3"/>
    <x v="14"/>
    <s v="juil-2018"/>
    <x v="7"/>
    <x v="2"/>
    <n v="176788"/>
  </r>
  <r>
    <x v="0"/>
    <x v="11"/>
    <s v="TIeiie BYQpcE"/>
    <x v="1"/>
    <x v="14"/>
    <s v="juil-2018"/>
    <x v="7"/>
    <x v="2"/>
    <n v="177888"/>
  </r>
  <r>
    <x v="1"/>
    <x v="17"/>
    <s v="pQgQYIGIbEIi"/>
    <x v="0"/>
    <x v="14"/>
    <s v="juil-2018"/>
    <x v="7"/>
    <x v="2"/>
    <n v="75777"/>
  </r>
  <r>
    <x v="0"/>
    <x v="13"/>
    <s v="iQThQëY pIpEX"/>
    <x v="0"/>
    <x v="14"/>
    <s v="juil-2018"/>
    <x v="7"/>
    <x v="2"/>
    <n v="176788"/>
  </r>
  <r>
    <x v="0"/>
    <x v="8"/>
    <s v="QYIcIQ ChQbiEY"/>
    <x v="3"/>
    <x v="14"/>
    <s v="juil-2018"/>
    <x v="7"/>
    <x v="2"/>
    <n v="176588"/>
  </r>
  <r>
    <x v="0"/>
    <x v="11"/>
    <s v="TIeiie BYQpcE"/>
    <x v="1"/>
    <x v="14"/>
    <s v="juil-2018"/>
    <x v="7"/>
    <x v="2"/>
    <n v="77888"/>
  </r>
  <r>
    <x v="0"/>
    <x v="1"/>
    <s v="YQIiQ ptIiXepQXX"/>
    <x v="0"/>
    <x v="14"/>
    <s v="juil-2018"/>
    <x v="7"/>
    <x v="2"/>
    <n v="7688"/>
  </r>
  <r>
    <x v="0"/>
    <x v="19"/>
    <s v="YQIiQ CQIYYEIey"/>
    <x v="1"/>
    <x v="14"/>
    <s v="août-2018"/>
    <x v="17"/>
    <x v="2"/>
    <n v="7888"/>
  </r>
  <r>
    <x v="0"/>
    <x v="19"/>
    <s v="YQIiQ CQIYYEIey"/>
    <x v="1"/>
    <x v="14"/>
    <s v="août-2018"/>
    <x v="17"/>
    <x v="2"/>
    <n v="177758"/>
  </r>
  <r>
    <x v="0"/>
    <x v="11"/>
    <s v="TIeiie BYQpcE"/>
    <x v="1"/>
    <x v="14"/>
    <s v="août-2018"/>
    <x v="17"/>
    <x v="2"/>
    <n v="517688"/>
  </r>
  <r>
    <x v="0"/>
    <x v="6"/>
    <s v="QYIce BEeYYe"/>
    <x v="1"/>
    <x v="14"/>
    <s v="août-2018"/>
    <x v="17"/>
    <x v="2"/>
    <n v="317588"/>
  </r>
  <r>
    <x v="0"/>
    <x v="12"/>
    <s v="XIcEYQp DEIpe"/>
    <x v="0"/>
    <x v="15"/>
    <s v="sept-2018"/>
    <x v="2"/>
    <x v="3"/>
    <n v="177788"/>
  </r>
  <r>
    <x v="0"/>
    <x v="5"/>
    <s v="TiIptQX GeEYYiEy"/>
    <x v="2"/>
    <x v="15"/>
    <s v="sept-2018"/>
    <x v="2"/>
    <x v="3"/>
    <n v="177888"/>
  </r>
  <r>
    <x v="0"/>
    <x v="2"/>
    <s v="QXXe-CYQIie iEIbIX"/>
    <x v="0"/>
    <x v="15"/>
    <s v="sept-2018"/>
    <x v="2"/>
    <x v="3"/>
    <n v="8788"/>
  </r>
  <r>
    <x v="0"/>
    <x v="2"/>
    <s v="QXXe-CYQIie iEIbIX"/>
    <x v="0"/>
    <x v="15"/>
    <s v="sept-2018"/>
    <x v="2"/>
    <x v="3"/>
    <n v="8788"/>
  </r>
  <r>
    <x v="1"/>
    <x v="17"/>
    <s v="pQgQYIGIbEIi"/>
    <x v="0"/>
    <x v="15"/>
    <s v="oct-2018"/>
    <x v="3"/>
    <x v="3"/>
    <n v="177888"/>
  </r>
  <r>
    <x v="0"/>
    <x v="3"/>
    <s v="TIThQXIe GQIX"/>
    <x v="0"/>
    <x v="15"/>
    <s v="oct-2018"/>
    <x v="3"/>
    <x v="3"/>
    <n v="8788"/>
  </r>
  <r>
    <x v="0"/>
    <x v="17"/>
    <s v="pQgQYIGIbEIi"/>
    <x v="0"/>
    <x v="15"/>
    <s v="oct-2018"/>
    <x v="3"/>
    <x v="3"/>
    <n v="177858"/>
  </r>
  <r>
    <x v="0"/>
    <x v="6"/>
    <s v="QYIce BEeYYe"/>
    <x v="1"/>
    <x v="15"/>
    <s v="oct-2018"/>
    <x v="3"/>
    <x v="3"/>
    <n v="177788"/>
  </r>
  <r>
    <x v="0"/>
    <x v="18"/>
    <s v="KIYIeX CQdIE"/>
    <x v="2"/>
    <x v="15"/>
    <s v="déc-2018"/>
    <x v="5"/>
    <x v="3"/>
    <n v="175788"/>
  </r>
  <r>
    <x v="0"/>
    <x v="18"/>
    <s v="KIYIeX CQdIE"/>
    <x v="2"/>
    <x v="15"/>
    <s v="déc-2018"/>
    <x v="5"/>
    <x v="3"/>
    <n v="178688"/>
  </r>
  <r>
    <x v="0"/>
    <x v="0"/>
    <s v="CYQIdIQ YEIiXIei"/>
    <x v="0"/>
    <x v="15"/>
    <s v="déc-2018"/>
    <x v="5"/>
    <x v="3"/>
    <n v="177788"/>
  </r>
  <r>
    <x v="0"/>
    <x v="19"/>
    <s v="YQIiQ CQIYYEIey"/>
    <x v="1"/>
    <x v="15"/>
    <s v="déc-2018"/>
    <x v="5"/>
    <x v="3"/>
    <n v="177788"/>
  </r>
  <r>
    <x v="1"/>
    <x v="1"/>
    <s v="YQIiQ ptIiXepQXX"/>
    <x v="0"/>
    <x v="15"/>
    <s v="déc-2018"/>
    <x v="5"/>
    <x v="3"/>
    <n v="5768"/>
  </r>
  <r>
    <x v="0"/>
    <x v="13"/>
    <s v="iQThQëY pIpEX"/>
    <x v="0"/>
    <x v="15"/>
    <s v="déc-2018"/>
    <x v="5"/>
    <x v="3"/>
    <n v="1781758"/>
  </r>
  <r>
    <x v="1"/>
    <x v="16"/>
    <s v="QIeXtIX BQiiQt"/>
    <x v="1"/>
    <x v="15"/>
    <s v="févr-2019"/>
    <x v="9"/>
    <x v="3"/>
    <n v="175888"/>
  </r>
  <r>
    <x v="0"/>
    <x v="3"/>
    <s v="TIThQXIe GQIX"/>
    <x v="0"/>
    <x v="16"/>
    <s v="août-2015"/>
    <x v="8"/>
    <x v="0"/>
    <n v="786178"/>
  </r>
  <r>
    <x v="0"/>
    <x v="2"/>
    <s v="QXXe-CYQIie iEIbIX"/>
    <x v="0"/>
    <x v="16"/>
    <s v="août-2015"/>
    <x v="8"/>
    <x v="0"/>
    <n v="35173"/>
  </r>
  <r>
    <x v="0"/>
    <x v="2"/>
    <s v="QXXe-CYQIie iEIbIX"/>
    <x v="0"/>
    <x v="16"/>
    <s v="sept-2015"/>
    <x v="2"/>
    <x v="0"/>
    <n v="35173"/>
  </r>
  <r>
    <x v="0"/>
    <x v="3"/>
    <s v="TIThQXIe GQIX"/>
    <x v="0"/>
    <x v="16"/>
    <s v="sept-2015"/>
    <x v="2"/>
    <x v="0"/>
    <n v="35173"/>
  </r>
  <r>
    <x v="0"/>
    <x v="3"/>
    <s v="TIThQXIe GQIX"/>
    <x v="0"/>
    <x v="16"/>
    <s v="oct-2015"/>
    <x v="3"/>
    <x v="0"/>
    <n v="3878"/>
  </r>
  <r>
    <x v="0"/>
    <x v="5"/>
    <s v="TiIptQX GeEYYiEy"/>
    <x v="2"/>
    <x v="16"/>
    <s v="oct-2015"/>
    <x v="3"/>
    <x v="0"/>
    <n v="177758"/>
  </r>
  <r>
    <x v="0"/>
    <x v="5"/>
    <s v="TiIptQX GeEYYiEy"/>
    <x v="2"/>
    <x v="16"/>
    <s v="oct-2015"/>
    <x v="3"/>
    <x v="0"/>
    <n v="8888"/>
  </r>
  <r>
    <x v="0"/>
    <x v="3"/>
    <s v="TIThQXIe GQIX"/>
    <x v="0"/>
    <x v="16"/>
    <s v="mars-2016"/>
    <x v="10"/>
    <x v="0"/>
    <n v="3878"/>
  </r>
  <r>
    <x v="0"/>
    <x v="18"/>
    <s v="KIYIeX CQdIE"/>
    <x v="2"/>
    <x v="16"/>
    <s v="avr-2016"/>
    <x v="11"/>
    <x v="0"/>
    <n v="6358"/>
  </r>
  <r>
    <x v="0"/>
    <x v="2"/>
    <s v="QXXe-CYQIie iEIbIX"/>
    <x v="0"/>
    <x v="16"/>
    <s v="avr-2016"/>
    <x v="11"/>
    <x v="0"/>
    <n v="7877"/>
  </r>
  <r>
    <x v="0"/>
    <x v="16"/>
    <s v="QIeXtIX BQiiQt"/>
    <x v="1"/>
    <x v="16"/>
    <s v="avr-2016"/>
    <x v="11"/>
    <x v="0"/>
    <n v="6358"/>
  </r>
  <r>
    <x v="0"/>
    <x v="12"/>
    <s v="XIcEYQp DEIpe"/>
    <x v="0"/>
    <x v="16"/>
    <s v="mai-2016"/>
    <x v="12"/>
    <x v="0"/>
    <n v="7858"/>
  </r>
  <r>
    <x v="0"/>
    <x v="9"/>
    <s v="IYQX BeXQiiEche"/>
    <x v="2"/>
    <x v="16"/>
    <s v="mai-2016"/>
    <x v="12"/>
    <x v="0"/>
    <n v="177888"/>
  </r>
  <r>
    <x v="0"/>
    <x v="3"/>
    <s v="TIThQXIe GQIX"/>
    <x v="0"/>
    <x v="16"/>
    <s v="mai-2016"/>
    <x v="12"/>
    <x v="0"/>
    <n v="3535"/>
  </r>
  <r>
    <x v="0"/>
    <x v="10"/>
    <s v="VQYeiIQX YeIdXei"/>
    <x v="3"/>
    <x v="16"/>
    <s v="mai-2016"/>
    <x v="12"/>
    <x v="0"/>
    <n v="7788"/>
  </r>
  <r>
    <x v="0"/>
    <x v="0"/>
    <s v="CYQIdIQ YEIiXIei"/>
    <x v="0"/>
    <x v="16"/>
    <s v="juin-2016"/>
    <x v="13"/>
    <x v="0"/>
    <n v="7858"/>
  </r>
  <r>
    <x v="0"/>
    <x v="0"/>
    <s v="CYQIdIQ YEIiXIei"/>
    <x v="0"/>
    <x v="16"/>
    <s v="juin-2016"/>
    <x v="13"/>
    <x v="0"/>
    <n v="8688"/>
  </r>
  <r>
    <x v="0"/>
    <x v="14"/>
    <s v="CYQIie iQvIX"/>
    <x v="3"/>
    <x v="16"/>
    <s v="juin-2016"/>
    <x v="13"/>
    <x v="0"/>
    <n v="7758"/>
  </r>
  <r>
    <x v="0"/>
    <x v="6"/>
    <s v="QYIce BEeYYe"/>
    <x v="1"/>
    <x v="16"/>
    <s v="juin-2016"/>
    <x v="13"/>
    <x v="0"/>
    <n v="7858"/>
  </r>
  <r>
    <x v="0"/>
    <x v="0"/>
    <s v="CYQIdIQ YEIiXIei"/>
    <x v="0"/>
    <x v="16"/>
    <s v="juin-2016"/>
    <x v="13"/>
    <x v="0"/>
    <n v="7858"/>
  </r>
  <r>
    <x v="0"/>
    <x v="0"/>
    <s v="CYQIdIQ YEIiXIei"/>
    <x v="0"/>
    <x v="16"/>
    <s v="juin-2016"/>
    <x v="13"/>
    <x v="0"/>
    <n v="7858"/>
  </r>
  <r>
    <x v="0"/>
    <x v="8"/>
    <s v="QYIcIQ ChQbiEY"/>
    <x v="3"/>
    <x v="16"/>
    <s v="juil-2016"/>
    <x v="7"/>
    <x v="0"/>
    <n v="75858"/>
  </r>
  <r>
    <x v="0"/>
    <x v="17"/>
    <s v="pQgQYIGIbEIi"/>
    <x v="0"/>
    <x v="16"/>
    <s v="juil-2016"/>
    <x v="7"/>
    <x v="0"/>
    <n v="78558"/>
  </r>
  <r>
    <x v="0"/>
    <x v="2"/>
    <s v="QXXe-CYQIie iEIbIX"/>
    <x v="0"/>
    <x v="16"/>
    <s v="juil-2016"/>
    <x v="7"/>
    <x v="0"/>
    <n v="3878"/>
  </r>
  <r>
    <x v="0"/>
    <x v="7"/>
    <s v="CQiEYIXe CedEt"/>
    <x v="0"/>
    <x v="16"/>
    <s v="juil-2016"/>
    <x v="7"/>
    <x v="0"/>
    <n v="7858"/>
  </r>
  <r>
    <x v="0"/>
    <x v="0"/>
    <s v="CYQIdIQ YEIiXIei"/>
    <x v="0"/>
    <x v="16"/>
    <s v="juil-2016"/>
    <x v="7"/>
    <x v="0"/>
    <n v="31775"/>
  </r>
  <r>
    <x v="0"/>
    <x v="6"/>
    <s v="QYIce BEeYYe"/>
    <x v="1"/>
    <x v="16"/>
    <s v="juil-2016"/>
    <x v="7"/>
    <x v="0"/>
    <n v="75788"/>
  </r>
  <r>
    <x v="0"/>
    <x v="10"/>
    <s v="VQYeiIQX YeIdXei"/>
    <x v="3"/>
    <x v="16"/>
    <s v="août-2016"/>
    <x v="17"/>
    <x v="0"/>
    <n v="7858"/>
  </r>
  <r>
    <x v="0"/>
    <x v="0"/>
    <s v="CYQIdIQ YEIiXIei"/>
    <x v="0"/>
    <x v="16"/>
    <s v="août-2016"/>
    <x v="17"/>
    <x v="0"/>
    <n v="178858"/>
  </r>
  <r>
    <x v="0"/>
    <x v="10"/>
    <s v="VQYeiIQX YeIdXei"/>
    <x v="3"/>
    <x v="16"/>
    <s v="août-2016"/>
    <x v="17"/>
    <x v="0"/>
    <n v="7858"/>
  </r>
  <r>
    <x v="0"/>
    <x v="10"/>
    <s v="VQYeiIQX YeIdXei"/>
    <x v="3"/>
    <x v="16"/>
    <s v="août-2016"/>
    <x v="17"/>
    <x v="0"/>
    <n v="7588"/>
  </r>
  <r>
    <x v="0"/>
    <x v="10"/>
    <s v="VQYeiIQX YeIdXei"/>
    <x v="3"/>
    <x v="16"/>
    <s v="août-2016"/>
    <x v="17"/>
    <x v="0"/>
    <n v="7858"/>
  </r>
  <r>
    <x v="0"/>
    <x v="10"/>
    <s v="VQYeiIQX YeIdXei"/>
    <x v="3"/>
    <x v="16"/>
    <s v="août-2016"/>
    <x v="17"/>
    <x v="0"/>
    <n v="7858"/>
  </r>
  <r>
    <x v="0"/>
    <x v="0"/>
    <s v="CYQIdIQ YEIiXIei"/>
    <x v="0"/>
    <x v="16"/>
    <s v="sept-2016"/>
    <x v="14"/>
    <x v="0"/>
    <n v="178858"/>
  </r>
  <r>
    <x v="0"/>
    <x v="4"/>
    <s v="KeQX YiQXcEIp iEIppeQI"/>
    <x v="1"/>
    <x v="16"/>
    <s v="sept-2016"/>
    <x v="14"/>
    <x v="0"/>
    <n v="177758"/>
  </r>
  <r>
    <x v="0"/>
    <x v="15"/>
    <s v="YEYQ iEIx"/>
    <x v="3"/>
    <x v="16"/>
    <s v="oct-2016"/>
    <x v="18"/>
    <x v="0"/>
    <n v="177888"/>
  </r>
  <r>
    <x v="0"/>
    <x v="4"/>
    <s v="KeQX YiQXcEIp iEIppeQI"/>
    <x v="1"/>
    <x v="16"/>
    <s v="oct-2016"/>
    <x v="18"/>
    <x v="0"/>
    <n v="7678"/>
  </r>
  <r>
    <x v="0"/>
    <x v="6"/>
    <s v="QYIce BEeYYe"/>
    <x v="1"/>
    <x v="16"/>
    <s v="oct-2016"/>
    <x v="18"/>
    <x v="0"/>
    <n v="7888"/>
  </r>
  <r>
    <x v="0"/>
    <x v="0"/>
    <s v="CYQIdIQ YEIiXIei"/>
    <x v="0"/>
    <x v="16"/>
    <s v="oct-2016"/>
    <x v="18"/>
    <x v="0"/>
    <n v="37888"/>
  </r>
  <r>
    <x v="0"/>
    <x v="11"/>
    <s v="TIeiie BYQpcE"/>
    <x v="1"/>
    <x v="16"/>
    <s v="oct-2016"/>
    <x v="18"/>
    <x v="0"/>
    <n v="8758"/>
  </r>
  <r>
    <x v="0"/>
    <x v="0"/>
    <s v="CYQIdIQ YEIiXIei"/>
    <x v="0"/>
    <x v="16"/>
    <s v="oct-2016"/>
    <x v="18"/>
    <x v="0"/>
    <n v="178858"/>
  </r>
  <r>
    <x v="0"/>
    <x v="16"/>
    <s v="QIeXtIX BQiiQt"/>
    <x v="1"/>
    <x v="16"/>
    <s v="nov-2016"/>
    <x v="19"/>
    <x v="0"/>
    <n v="8788"/>
  </r>
  <r>
    <x v="0"/>
    <x v="19"/>
    <s v="YQIiQ CQIYYEIey"/>
    <x v="1"/>
    <x v="16"/>
    <s v="nov-2016"/>
    <x v="19"/>
    <x v="0"/>
    <n v="6778"/>
  </r>
  <r>
    <x v="0"/>
    <x v="10"/>
    <s v="VQYeiIQX YeIdXei"/>
    <x v="3"/>
    <x v="16"/>
    <s v="nov-2016"/>
    <x v="19"/>
    <x v="0"/>
    <n v="8788"/>
  </r>
  <r>
    <x v="0"/>
    <x v="18"/>
    <s v="KIYIeX CQdIE"/>
    <x v="2"/>
    <x v="16"/>
    <s v="nov-2016"/>
    <x v="19"/>
    <x v="0"/>
    <n v="5758"/>
  </r>
  <r>
    <x v="0"/>
    <x v="18"/>
    <s v="KIYIeX CQdIE"/>
    <x v="2"/>
    <x v="16"/>
    <s v="déc-2016"/>
    <x v="16"/>
    <x v="0"/>
    <n v="173835"/>
  </r>
  <r>
    <x v="0"/>
    <x v="18"/>
    <s v="KIYIeX CQdIE"/>
    <x v="2"/>
    <x v="16"/>
    <s v="déc-2016"/>
    <x v="16"/>
    <x v="0"/>
    <n v="71788"/>
  </r>
  <r>
    <x v="0"/>
    <x v="1"/>
    <s v="YQIiQ ptIiXepQXX"/>
    <x v="0"/>
    <x v="16"/>
    <s v="déc-2016"/>
    <x v="16"/>
    <x v="0"/>
    <n v="8788"/>
  </r>
  <r>
    <x v="0"/>
    <x v="0"/>
    <s v="CYQIdIQ YEIiXIei"/>
    <x v="0"/>
    <x v="16"/>
    <s v="déc-2016"/>
    <x v="16"/>
    <x v="0"/>
    <n v="77658"/>
  </r>
  <r>
    <x v="0"/>
    <x v="0"/>
    <s v="CYQIdIQ YEIiXIei"/>
    <x v="0"/>
    <x v="16"/>
    <s v="déc-2016"/>
    <x v="16"/>
    <x v="0"/>
    <n v="17888"/>
  </r>
  <r>
    <x v="0"/>
    <x v="2"/>
    <s v="QXXe-CYQIie iEIbIX"/>
    <x v="0"/>
    <x v="17"/>
    <s v="août-2016"/>
    <x v="8"/>
    <x v="1"/>
    <n v="37685"/>
  </r>
  <r>
    <x v="0"/>
    <x v="3"/>
    <s v="TIThQXIe GQIX"/>
    <x v="0"/>
    <x v="17"/>
    <s v="sept-2016"/>
    <x v="2"/>
    <x v="1"/>
    <n v="7878"/>
  </r>
  <r>
    <x v="0"/>
    <x v="3"/>
    <s v="TIThQXIe GQIX"/>
    <x v="0"/>
    <x v="17"/>
    <s v="oct-2016"/>
    <x v="3"/>
    <x v="1"/>
    <n v="178555"/>
  </r>
  <r>
    <x v="0"/>
    <x v="5"/>
    <s v="TiIptQX GeEYYiEy"/>
    <x v="2"/>
    <x v="17"/>
    <s v="oct-2016"/>
    <x v="3"/>
    <x v="1"/>
    <n v="7588"/>
  </r>
  <r>
    <x v="0"/>
    <x v="10"/>
    <s v="VQYeiIQX YeIdXei"/>
    <x v="3"/>
    <x v="17"/>
    <s v="mars-2017"/>
    <x v="10"/>
    <x v="1"/>
    <n v="178888"/>
  </r>
  <r>
    <x v="0"/>
    <x v="1"/>
    <s v="YQIiQ ptIiXepQXX"/>
    <x v="0"/>
    <x v="17"/>
    <s v="mars-2017"/>
    <x v="10"/>
    <x v="1"/>
    <n v="33788"/>
  </r>
  <r>
    <x v="0"/>
    <x v="3"/>
    <s v="TIThQXIe GQIX"/>
    <x v="0"/>
    <x v="17"/>
    <s v="mars-2017"/>
    <x v="10"/>
    <x v="1"/>
    <n v="7885"/>
  </r>
  <r>
    <x v="0"/>
    <x v="14"/>
    <s v="CYQIie iQvIX"/>
    <x v="3"/>
    <x v="17"/>
    <s v="avr-2017"/>
    <x v="11"/>
    <x v="1"/>
    <n v="1717788"/>
  </r>
  <r>
    <x v="0"/>
    <x v="10"/>
    <s v="VQYeiIQX YeIdXei"/>
    <x v="3"/>
    <x v="17"/>
    <s v="avr-2017"/>
    <x v="11"/>
    <x v="1"/>
    <n v="1717788"/>
  </r>
  <r>
    <x v="0"/>
    <x v="19"/>
    <s v="YQIiQ CQIYYEIey"/>
    <x v="1"/>
    <x v="17"/>
    <s v="avr-2017"/>
    <x v="11"/>
    <x v="1"/>
    <n v="8788"/>
  </r>
  <r>
    <x v="0"/>
    <x v="13"/>
    <s v="iQThQëY pIpEX"/>
    <x v="0"/>
    <x v="17"/>
    <s v="avr-2017"/>
    <x v="11"/>
    <x v="1"/>
    <n v="178858"/>
  </r>
  <r>
    <x v="0"/>
    <x v="3"/>
    <s v="TIThQXIe GQIX"/>
    <x v="0"/>
    <x v="17"/>
    <s v="mai-2017"/>
    <x v="12"/>
    <x v="1"/>
    <n v="5838"/>
  </r>
  <r>
    <x v="0"/>
    <x v="7"/>
    <s v="CQiEYIXe CedEt"/>
    <x v="0"/>
    <x v="17"/>
    <s v="mai-2017"/>
    <x v="12"/>
    <x v="1"/>
    <n v="1771788"/>
  </r>
  <r>
    <x v="0"/>
    <x v="4"/>
    <s v="KeQX YiQXcEIp iEIppeQI"/>
    <x v="1"/>
    <x v="17"/>
    <s v="mai-2017"/>
    <x v="12"/>
    <x v="1"/>
    <n v="7858"/>
  </r>
  <r>
    <x v="0"/>
    <x v="1"/>
    <s v="YQIiQ ptIiXepQXX"/>
    <x v="0"/>
    <x v="17"/>
    <s v="juin-2017"/>
    <x v="13"/>
    <x v="1"/>
    <n v="176888"/>
  </r>
  <r>
    <x v="0"/>
    <x v="2"/>
    <s v="QXXe-CYQIie iEIbIX"/>
    <x v="0"/>
    <x v="17"/>
    <s v="juin-2017"/>
    <x v="13"/>
    <x v="1"/>
    <n v="7588"/>
  </r>
  <r>
    <x v="1"/>
    <x v="10"/>
    <s v="VQYeiIQX YeIdXei"/>
    <x v="3"/>
    <x v="17"/>
    <s v="juin-2017"/>
    <x v="13"/>
    <x v="1"/>
    <n v="35177"/>
  </r>
  <r>
    <x v="0"/>
    <x v="18"/>
    <s v="KIYIeX CQdIE"/>
    <x v="2"/>
    <x v="17"/>
    <s v="juin-2017"/>
    <x v="13"/>
    <x v="1"/>
    <n v="7888"/>
  </r>
  <r>
    <x v="0"/>
    <x v="6"/>
    <s v="QYIce BEeYYe"/>
    <x v="1"/>
    <x v="17"/>
    <s v="juin-2017"/>
    <x v="13"/>
    <x v="1"/>
    <n v="8788"/>
  </r>
  <r>
    <x v="0"/>
    <x v="19"/>
    <s v="YQIiQ CQIYYEIey"/>
    <x v="1"/>
    <x v="17"/>
    <s v="juin-2017"/>
    <x v="13"/>
    <x v="1"/>
    <n v="736177"/>
  </r>
  <r>
    <x v="0"/>
    <x v="7"/>
    <s v="CQiEYIXe CedEt"/>
    <x v="0"/>
    <x v="17"/>
    <s v="juin-2017"/>
    <x v="13"/>
    <x v="1"/>
    <n v="1717788"/>
  </r>
  <r>
    <x v="0"/>
    <x v="7"/>
    <s v="CQiEYIXe CedEt"/>
    <x v="0"/>
    <x v="17"/>
    <s v="juin-2017"/>
    <x v="13"/>
    <x v="1"/>
    <n v="178858"/>
  </r>
  <r>
    <x v="0"/>
    <x v="18"/>
    <s v="KIYIeX CQdIE"/>
    <x v="2"/>
    <x v="17"/>
    <s v="juil-2017"/>
    <x v="7"/>
    <x v="1"/>
    <n v="8758"/>
  </r>
  <r>
    <x v="0"/>
    <x v="13"/>
    <s v="iQThQëY pIpEX"/>
    <x v="0"/>
    <x v="17"/>
    <s v="juil-2017"/>
    <x v="7"/>
    <x v="1"/>
    <n v="7858"/>
  </r>
  <r>
    <x v="1"/>
    <x v="10"/>
    <s v="VQYeiIQX YeIdXei"/>
    <x v="3"/>
    <x v="17"/>
    <s v="juil-2017"/>
    <x v="7"/>
    <x v="1"/>
    <n v="88617"/>
  </r>
  <r>
    <x v="1"/>
    <x v="6"/>
    <s v="QYIce BEeYYe"/>
    <x v="1"/>
    <x v="17"/>
    <s v="juil-2017"/>
    <x v="7"/>
    <x v="1"/>
    <n v="1738817"/>
  </r>
  <r>
    <x v="1"/>
    <x v="2"/>
    <s v="QXXe-CYQIie iEIbIX"/>
    <x v="0"/>
    <x v="17"/>
    <s v="juil-2017"/>
    <x v="7"/>
    <x v="1"/>
    <n v="657"/>
  </r>
  <r>
    <x v="0"/>
    <x v="15"/>
    <s v="YEYQ iEIx"/>
    <x v="3"/>
    <x v="17"/>
    <s v="juil-2017"/>
    <x v="7"/>
    <x v="1"/>
    <n v="75887"/>
  </r>
  <r>
    <x v="1"/>
    <x v="2"/>
    <s v="QXXe-CYQIie iEIbIX"/>
    <x v="0"/>
    <x v="17"/>
    <s v="juil-2017"/>
    <x v="7"/>
    <x v="1"/>
    <n v="8786"/>
  </r>
  <r>
    <x v="0"/>
    <x v="15"/>
    <s v="YEYQ iEIx"/>
    <x v="3"/>
    <x v="17"/>
    <s v="juil-2017"/>
    <x v="7"/>
    <x v="1"/>
    <n v="1717788"/>
  </r>
  <r>
    <x v="0"/>
    <x v="11"/>
    <s v="TIeiie BYQpcE"/>
    <x v="1"/>
    <x v="17"/>
    <s v="juil-2017"/>
    <x v="7"/>
    <x v="1"/>
    <n v="177788"/>
  </r>
  <r>
    <x v="0"/>
    <x v="6"/>
    <s v="QYIce BEeYYe"/>
    <x v="1"/>
    <x v="17"/>
    <s v="juil-2017"/>
    <x v="7"/>
    <x v="1"/>
    <n v="1717777"/>
  </r>
  <r>
    <x v="1"/>
    <x v="2"/>
    <s v="QXXe-CYQIie iEIbIX"/>
    <x v="0"/>
    <x v="17"/>
    <s v="juil-2017"/>
    <x v="7"/>
    <x v="1"/>
    <n v="3887"/>
  </r>
  <r>
    <x v="1"/>
    <x v="2"/>
    <s v="QXXe-CYQIie iEIbIX"/>
    <x v="0"/>
    <x v="17"/>
    <s v="juil-2017"/>
    <x v="7"/>
    <x v="1"/>
    <n v="5786"/>
  </r>
  <r>
    <x v="0"/>
    <x v="13"/>
    <s v="iQThQëY pIpEX"/>
    <x v="0"/>
    <x v="17"/>
    <s v="juil-2017"/>
    <x v="7"/>
    <x v="1"/>
    <n v="8888"/>
  </r>
  <r>
    <x v="0"/>
    <x v="19"/>
    <s v="YQIiQ CQIYYEIey"/>
    <x v="1"/>
    <x v="17"/>
    <s v="juil-2017"/>
    <x v="7"/>
    <x v="1"/>
    <n v="177775"/>
  </r>
  <r>
    <x v="0"/>
    <x v="4"/>
    <s v="KeQX YiQXcEIp iEIppeQI"/>
    <x v="1"/>
    <x v="17"/>
    <s v="juil-2017"/>
    <x v="7"/>
    <x v="1"/>
    <n v="7788"/>
  </r>
  <r>
    <x v="0"/>
    <x v="1"/>
    <s v="YQIiQ ptIiXepQXX"/>
    <x v="0"/>
    <x v="17"/>
    <s v="août-2017"/>
    <x v="17"/>
    <x v="1"/>
    <n v="177788"/>
  </r>
  <r>
    <x v="1"/>
    <x v="2"/>
    <s v="QXXe-CYQIie iEIbIX"/>
    <x v="0"/>
    <x v="17"/>
    <s v="août-2017"/>
    <x v="17"/>
    <x v="1"/>
    <n v="7777"/>
  </r>
  <r>
    <x v="0"/>
    <x v="5"/>
    <s v="KIYIeX CQdIE"/>
    <x v="2"/>
    <x v="17"/>
    <s v="août-2017"/>
    <x v="17"/>
    <x v="1"/>
    <n v="1717788"/>
  </r>
  <r>
    <x v="0"/>
    <x v="18"/>
    <s v="KIYIeX CQdIE"/>
    <x v="2"/>
    <x v="17"/>
    <s v="sept-2017"/>
    <x v="14"/>
    <x v="1"/>
    <n v="1717788"/>
  </r>
  <r>
    <x v="0"/>
    <x v="1"/>
    <s v="YQIiQ ptIiXepQXX"/>
    <x v="0"/>
    <x v="17"/>
    <s v="sept-2017"/>
    <x v="14"/>
    <x v="1"/>
    <n v="77888"/>
  </r>
  <r>
    <x v="0"/>
    <x v="15"/>
    <s v="YEYQ iEIx"/>
    <x v="3"/>
    <x v="17"/>
    <s v="sept-2017"/>
    <x v="14"/>
    <x v="1"/>
    <n v="1717788"/>
  </r>
  <r>
    <x v="0"/>
    <x v="10"/>
    <s v="VQYeiIQX YeIdXei"/>
    <x v="3"/>
    <x v="17"/>
    <s v="sept-2017"/>
    <x v="14"/>
    <x v="1"/>
    <n v="176558"/>
  </r>
  <r>
    <x v="0"/>
    <x v="0"/>
    <s v="CYQIdIQ YEIiXIei"/>
    <x v="0"/>
    <x v="17"/>
    <s v="sept-2017"/>
    <x v="14"/>
    <x v="1"/>
    <n v="173788"/>
  </r>
  <r>
    <x v="0"/>
    <x v="2"/>
    <s v="QXXe-CYQIie iEIbIX"/>
    <x v="0"/>
    <x v="17"/>
    <s v="sept-2017"/>
    <x v="14"/>
    <x v="1"/>
    <n v="37758"/>
  </r>
  <r>
    <x v="0"/>
    <x v="15"/>
    <s v="YEYQ iEIx"/>
    <x v="3"/>
    <x v="17"/>
    <s v="sept-2017"/>
    <x v="14"/>
    <x v="1"/>
    <n v="1717788"/>
  </r>
  <r>
    <x v="0"/>
    <x v="9"/>
    <s v="IYQX BeXQiiEche"/>
    <x v="2"/>
    <x v="17"/>
    <s v="sept-2017"/>
    <x v="14"/>
    <x v="1"/>
    <n v="177788"/>
  </r>
  <r>
    <x v="0"/>
    <x v="9"/>
    <s v="IYQX BeXQiiEche"/>
    <x v="2"/>
    <x v="17"/>
    <s v="sept-2017"/>
    <x v="14"/>
    <x v="1"/>
    <n v="1771788"/>
  </r>
  <r>
    <x v="0"/>
    <x v="6"/>
    <s v="QYIce BEeYYe"/>
    <x v="1"/>
    <x v="17"/>
    <s v="sept-2017"/>
    <x v="14"/>
    <x v="1"/>
    <n v="36878"/>
  </r>
  <r>
    <x v="1"/>
    <x v="8"/>
    <s v="QYIcIQ ChQbiEY"/>
    <x v="3"/>
    <x v="17"/>
    <s v="oct-2017"/>
    <x v="18"/>
    <x v="1"/>
    <n v="7777"/>
  </r>
  <r>
    <x v="0"/>
    <x v="2"/>
    <s v="QXXe-CYQIie iEIbIX"/>
    <x v="0"/>
    <x v="17"/>
    <s v="oct-2017"/>
    <x v="18"/>
    <x v="1"/>
    <n v="8788"/>
  </r>
  <r>
    <x v="1"/>
    <x v="17"/>
    <s v="pQgQYIGIbEIi"/>
    <x v="0"/>
    <x v="17"/>
    <s v="oct-2017"/>
    <x v="18"/>
    <x v="1"/>
    <n v="7788"/>
  </r>
  <r>
    <x v="0"/>
    <x v="8"/>
    <s v="QYIcIQ ChQbiEY"/>
    <x v="3"/>
    <x v="17"/>
    <s v="oct-2017"/>
    <x v="18"/>
    <x v="1"/>
    <n v="5888"/>
  </r>
  <r>
    <x v="0"/>
    <x v="15"/>
    <s v="YEYQ iEIx"/>
    <x v="3"/>
    <x v="17"/>
    <s v="oct-2017"/>
    <x v="18"/>
    <x v="1"/>
    <n v="1717788"/>
  </r>
  <r>
    <x v="0"/>
    <x v="11"/>
    <s v="TIeiie BYQpcE"/>
    <x v="1"/>
    <x v="17"/>
    <s v="oct-2017"/>
    <x v="18"/>
    <x v="1"/>
    <n v="8788"/>
  </r>
  <r>
    <x v="0"/>
    <x v="4"/>
    <s v="KeQX YiQXcEIp iEIppeQI"/>
    <x v="1"/>
    <x v="17"/>
    <s v="oct-2017"/>
    <x v="18"/>
    <x v="1"/>
    <n v="77788"/>
  </r>
  <r>
    <x v="0"/>
    <x v="2"/>
    <s v="QXXe-CYQIie iEIbIX"/>
    <x v="0"/>
    <x v="17"/>
    <s v="oct-2017"/>
    <x v="18"/>
    <x v="1"/>
    <n v="8888"/>
  </r>
  <r>
    <x v="0"/>
    <x v="11"/>
    <s v="TIeiie BYQpcE"/>
    <x v="1"/>
    <x v="17"/>
    <s v="oct-2017"/>
    <x v="18"/>
    <x v="1"/>
    <n v="8788"/>
  </r>
  <r>
    <x v="0"/>
    <x v="1"/>
    <s v="YQIiQ ptIiXepQXX"/>
    <x v="0"/>
    <x v="17"/>
    <s v="oct-2017"/>
    <x v="18"/>
    <x v="1"/>
    <n v="7688"/>
  </r>
  <r>
    <x v="0"/>
    <x v="14"/>
    <s v="CYQIie iQvIX"/>
    <x v="3"/>
    <x v="17"/>
    <s v="oct-2017"/>
    <x v="18"/>
    <x v="1"/>
    <n v="177388"/>
  </r>
  <r>
    <x v="0"/>
    <x v="18"/>
    <s v="KIYIeX CQdIE"/>
    <x v="2"/>
    <x v="17"/>
    <s v="nov-2017"/>
    <x v="19"/>
    <x v="1"/>
    <n v="7888"/>
  </r>
  <r>
    <x v="0"/>
    <x v="18"/>
    <s v="KIYIeX CQdIE"/>
    <x v="2"/>
    <x v="17"/>
    <s v="nov-2017"/>
    <x v="19"/>
    <x v="1"/>
    <n v="1717788"/>
  </r>
  <r>
    <x v="0"/>
    <x v="18"/>
    <s v="KIYIeX CQdIE"/>
    <x v="2"/>
    <x v="17"/>
    <s v="nov-2017"/>
    <x v="19"/>
    <x v="1"/>
    <n v="1717788"/>
  </r>
  <r>
    <x v="0"/>
    <x v="14"/>
    <s v="CYQIie iQvIX"/>
    <x v="3"/>
    <x v="17"/>
    <s v="nov-2017"/>
    <x v="19"/>
    <x v="1"/>
    <n v="1771788"/>
  </r>
  <r>
    <x v="0"/>
    <x v="18"/>
    <s v="KIYIeX CQdIE"/>
    <x v="2"/>
    <x v="17"/>
    <s v="nov-2017"/>
    <x v="19"/>
    <x v="1"/>
    <n v="8758"/>
  </r>
  <r>
    <x v="0"/>
    <x v="4"/>
    <s v="KeQX YiQXcEIp iEIppeQI"/>
    <x v="1"/>
    <x v="17"/>
    <s v="déc-2017"/>
    <x v="16"/>
    <x v="1"/>
    <n v="77888"/>
  </r>
  <r>
    <x v="0"/>
    <x v="6"/>
    <s v="QYIce BEeYYe"/>
    <x v="1"/>
    <x v="17"/>
    <s v="déc-2017"/>
    <x v="16"/>
    <x v="1"/>
    <n v="176788"/>
  </r>
  <r>
    <x v="0"/>
    <x v="3"/>
    <s v="TIThQXIe GQIX"/>
    <x v="0"/>
    <x v="18"/>
    <s v="juil-2017"/>
    <x v="1"/>
    <x v="2"/>
    <n v="75788"/>
  </r>
  <r>
    <x v="0"/>
    <x v="3"/>
    <s v="TIThQXIe GQIX"/>
    <x v="0"/>
    <x v="18"/>
    <s v="sept-2017"/>
    <x v="2"/>
    <x v="2"/>
    <n v="78888"/>
  </r>
  <r>
    <x v="1"/>
    <x v="3"/>
    <s v="TIThQXIe GQIX"/>
    <x v="0"/>
    <x v="18"/>
    <s v="sept-2017"/>
    <x v="2"/>
    <x v="2"/>
    <n v="1776177"/>
  </r>
  <r>
    <x v="0"/>
    <x v="2"/>
    <s v="QXXe-CYQIie iEIbIX"/>
    <x v="0"/>
    <x v="18"/>
    <s v="sept-2017"/>
    <x v="2"/>
    <x v="2"/>
    <n v="8788"/>
  </r>
  <r>
    <x v="0"/>
    <x v="2"/>
    <s v="QXXe-CYQIie iEIbIX"/>
    <x v="0"/>
    <x v="18"/>
    <s v="sept-2017"/>
    <x v="2"/>
    <x v="2"/>
    <n v="8788"/>
  </r>
  <r>
    <x v="0"/>
    <x v="6"/>
    <s v="QYIce BEeYYe"/>
    <x v="1"/>
    <x v="18"/>
    <s v="oct-2017"/>
    <x v="3"/>
    <x v="2"/>
    <n v="1717758"/>
  </r>
  <r>
    <x v="1"/>
    <x v="17"/>
    <s v="pQgQYIGIbEIi"/>
    <x v="0"/>
    <x v="18"/>
    <s v="oct-2017"/>
    <x v="3"/>
    <x v="2"/>
    <n v="5853"/>
  </r>
  <r>
    <x v="0"/>
    <x v="17"/>
    <s v="pQgQYIGIbEIi"/>
    <x v="0"/>
    <x v="18"/>
    <s v="oct-2017"/>
    <x v="3"/>
    <x v="2"/>
    <n v="178858"/>
  </r>
  <r>
    <x v="1"/>
    <x v="17"/>
    <s v="pQgQYIGIbEIi"/>
    <x v="0"/>
    <x v="18"/>
    <s v="oct-2017"/>
    <x v="3"/>
    <x v="2"/>
    <n v="1776177"/>
  </r>
  <r>
    <x v="1"/>
    <x v="19"/>
    <s v="YQIiQ CQIYYEIey"/>
    <x v="1"/>
    <x v="18"/>
    <s v="déc-2017"/>
    <x v="5"/>
    <x v="2"/>
    <n v="173888"/>
  </r>
  <r>
    <x v="0"/>
    <x v="7"/>
    <s v="CQiEYIXe CedEt"/>
    <x v="0"/>
    <x v="18"/>
    <s v="déc-2017"/>
    <x v="5"/>
    <x v="2"/>
    <n v="6758"/>
  </r>
  <r>
    <x v="0"/>
    <x v="2"/>
    <s v="QXXe-CYQIie iEIbIX"/>
    <x v="0"/>
    <x v="18"/>
    <s v="févr-2018"/>
    <x v="9"/>
    <x v="2"/>
    <n v="7558"/>
  </r>
  <r>
    <x v="0"/>
    <x v="15"/>
    <s v="YEYQ iEIx"/>
    <x v="3"/>
    <x v="18"/>
    <s v="mars-2018"/>
    <x v="10"/>
    <x v="2"/>
    <n v="176788"/>
  </r>
  <r>
    <x v="0"/>
    <x v="2"/>
    <s v="QXXe-CYQIie iEIbIX"/>
    <x v="0"/>
    <x v="18"/>
    <s v="mars-2018"/>
    <x v="10"/>
    <x v="2"/>
    <n v="76788"/>
  </r>
  <r>
    <x v="1"/>
    <x v="2"/>
    <s v="QXXe-CYQIie iEIbIX"/>
    <x v="0"/>
    <x v="18"/>
    <s v="mars-2018"/>
    <x v="10"/>
    <x v="2"/>
    <n v="3388"/>
  </r>
  <r>
    <x v="0"/>
    <x v="2"/>
    <s v="QXXe-CYQIie iEIbIX"/>
    <x v="0"/>
    <x v="18"/>
    <s v="avr-2018"/>
    <x v="11"/>
    <x v="2"/>
    <n v="177788"/>
  </r>
  <r>
    <x v="0"/>
    <x v="9"/>
    <s v="IYQX BeXQiiEche"/>
    <x v="2"/>
    <x v="18"/>
    <s v="mai-2018"/>
    <x v="12"/>
    <x v="2"/>
    <n v="77888"/>
  </r>
  <r>
    <x v="0"/>
    <x v="19"/>
    <s v="YQIiQ CQIYYEIey"/>
    <x v="1"/>
    <x v="18"/>
    <s v="mai-2018"/>
    <x v="12"/>
    <x v="2"/>
    <n v="176788"/>
  </r>
  <r>
    <x v="0"/>
    <x v="6"/>
    <s v="QYIce BEeYYe"/>
    <x v="1"/>
    <x v="18"/>
    <s v="mai-2018"/>
    <x v="12"/>
    <x v="2"/>
    <n v="173788"/>
  </r>
  <r>
    <x v="0"/>
    <x v="15"/>
    <s v="YEYQ iEIx"/>
    <x v="3"/>
    <x v="18"/>
    <s v="mai-2018"/>
    <x v="12"/>
    <x v="2"/>
    <n v="175388"/>
  </r>
  <r>
    <x v="0"/>
    <x v="9"/>
    <s v="IYQX BeXQiiEche"/>
    <x v="2"/>
    <x v="18"/>
    <s v="mai-2018"/>
    <x v="12"/>
    <x v="2"/>
    <n v="177788"/>
  </r>
  <r>
    <x v="0"/>
    <x v="18"/>
    <s v="KIYIeX CQdIE"/>
    <x v="2"/>
    <x v="18"/>
    <s v="juin-2018"/>
    <x v="13"/>
    <x v="2"/>
    <n v="176788"/>
  </r>
  <r>
    <x v="1"/>
    <x v="10"/>
    <s v="VQYeiIQX YeIdXei"/>
    <x v="3"/>
    <x v="18"/>
    <s v="juin-2018"/>
    <x v="13"/>
    <x v="2"/>
    <n v="3757"/>
  </r>
  <r>
    <x v="0"/>
    <x v="17"/>
    <s v="pQgQYIGIbEIi"/>
    <x v="0"/>
    <x v="18"/>
    <s v="juin-2018"/>
    <x v="13"/>
    <x v="2"/>
    <n v="1771758"/>
  </r>
  <r>
    <x v="0"/>
    <x v="10"/>
    <s v="QYIcIQ ChQbiEY"/>
    <x v="3"/>
    <x v="18"/>
    <s v="juin-2018"/>
    <x v="13"/>
    <x v="2"/>
    <n v="176788"/>
  </r>
  <r>
    <x v="1"/>
    <x v="2"/>
    <s v="QXXe-CYQIie iEIbIX"/>
    <x v="0"/>
    <x v="18"/>
    <s v="juin-2018"/>
    <x v="13"/>
    <x v="2"/>
    <n v="78888"/>
  </r>
  <r>
    <x v="1"/>
    <x v="2"/>
    <s v="QXXe-CYQIie iEIbIX"/>
    <x v="0"/>
    <x v="18"/>
    <s v="juin-2018"/>
    <x v="13"/>
    <x v="2"/>
    <n v="71788"/>
  </r>
  <r>
    <x v="1"/>
    <x v="19"/>
    <s v="YQIiQ CQIYYEIey"/>
    <x v="1"/>
    <x v="18"/>
    <s v="juin-2018"/>
    <x v="13"/>
    <x v="2"/>
    <n v="5877"/>
  </r>
  <r>
    <x v="0"/>
    <x v="10"/>
    <s v="QYIcIQ ChQbiEY"/>
    <x v="3"/>
    <x v="18"/>
    <s v="juin-2018"/>
    <x v="13"/>
    <x v="2"/>
    <n v="8888"/>
  </r>
  <r>
    <x v="0"/>
    <x v="15"/>
    <s v="YEYQ iEIx"/>
    <x v="3"/>
    <x v="18"/>
    <s v="juin-2018"/>
    <x v="13"/>
    <x v="2"/>
    <n v="178888"/>
  </r>
  <r>
    <x v="1"/>
    <x v="11"/>
    <s v="TIeiie BYQpcE"/>
    <x v="1"/>
    <x v="18"/>
    <s v="juin-2018"/>
    <x v="13"/>
    <x v="2"/>
    <n v="175878"/>
  </r>
  <r>
    <x v="1"/>
    <x v="11"/>
    <s v="TIeiie BYQpcE"/>
    <x v="1"/>
    <x v="18"/>
    <s v="juin-2018"/>
    <x v="13"/>
    <x v="2"/>
    <n v="7368"/>
  </r>
  <r>
    <x v="1"/>
    <x v="11"/>
    <s v="TIeiie BYQpcE"/>
    <x v="1"/>
    <x v="18"/>
    <s v="juin-2018"/>
    <x v="13"/>
    <x v="2"/>
    <n v="7778"/>
  </r>
  <r>
    <x v="1"/>
    <x v="11"/>
    <s v="TIeiie BYQpcE"/>
    <x v="1"/>
    <x v="18"/>
    <s v="juin-2018"/>
    <x v="13"/>
    <x v="2"/>
    <n v="5788"/>
  </r>
  <r>
    <x v="1"/>
    <x v="11"/>
    <s v="TIeiie BYQpcE"/>
    <x v="1"/>
    <x v="18"/>
    <s v="juin-2018"/>
    <x v="13"/>
    <x v="2"/>
    <n v="51768"/>
  </r>
  <r>
    <x v="1"/>
    <x v="11"/>
    <s v="TIeiie BYQpcE"/>
    <x v="1"/>
    <x v="18"/>
    <s v="juin-2018"/>
    <x v="13"/>
    <x v="2"/>
    <n v="17888"/>
  </r>
  <r>
    <x v="1"/>
    <x v="11"/>
    <s v="TIeiie BYQpcE"/>
    <x v="1"/>
    <x v="18"/>
    <s v="juin-2018"/>
    <x v="13"/>
    <x v="2"/>
    <n v="1777178"/>
  </r>
  <r>
    <x v="1"/>
    <x v="11"/>
    <s v="TIeiie BYQpcE"/>
    <x v="1"/>
    <x v="18"/>
    <s v="juin-2018"/>
    <x v="13"/>
    <x v="2"/>
    <n v="178758"/>
  </r>
  <r>
    <x v="1"/>
    <x v="11"/>
    <s v="TIeiie BYQpcE"/>
    <x v="1"/>
    <x v="18"/>
    <s v="juin-2018"/>
    <x v="13"/>
    <x v="2"/>
    <n v="7368"/>
  </r>
  <r>
    <x v="0"/>
    <x v="15"/>
    <s v="YEYQ iEIx"/>
    <x v="3"/>
    <x v="18"/>
    <s v="juin-2018"/>
    <x v="13"/>
    <x v="2"/>
    <n v="176588"/>
  </r>
  <r>
    <x v="0"/>
    <x v="5"/>
    <s v="TiIptQX GeEYYiEy"/>
    <x v="2"/>
    <x v="18"/>
    <s v="juil-2018"/>
    <x v="7"/>
    <x v="2"/>
    <n v="77688"/>
  </r>
  <r>
    <x v="1"/>
    <x v="17"/>
    <s v="pQgQYIGIbEIi"/>
    <x v="0"/>
    <x v="18"/>
    <s v="juil-2018"/>
    <x v="7"/>
    <x v="2"/>
    <n v="177687"/>
  </r>
  <r>
    <x v="1"/>
    <x v="15"/>
    <s v="YEYQ iEIx"/>
    <x v="3"/>
    <x v="18"/>
    <s v="juil-2018"/>
    <x v="7"/>
    <x v="2"/>
    <n v="3667"/>
  </r>
  <r>
    <x v="0"/>
    <x v="13"/>
    <s v="iQThQëY pIpEX"/>
    <x v="0"/>
    <x v="18"/>
    <s v="juil-2018"/>
    <x v="7"/>
    <x v="2"/>
    <n v="1717788"/>
  </r>
  <r>
    <x v="0"/>
    <x v="2"/>
    <s v="QXXe-CYQIie iEIbIX"/>
    <x v="0"/>
    <x v="18"/>
    <s v="juil-2018"/>
    <x v="7"/>
    <x v="2"/>
    <n v="5888"/>
  </r>
  <r>
    <x v="0"/>
    <x v="19"/>
    <s v="YQIiQ CQIYYEIey"/>
    <x v="1"/>
    <x v="18"/>
    <s v="juil-2018"/>
    <x v="7"/>
    <x v="2"/>
    <n v="7888"/>
  </r>
  <r>
    <x v="0"/>
    <x v="13"/>
    <s v="iQThQëY pIpEX"/>
    <x v="0"/>
    <x v="18"/>
    <s v="juil-2018"/>
    <x v="7"/>
    <x v="2"/>
    <n v="177788"/>
  </r>
  <r>
    <x v="1"/>
    <x v="0"/>
    <s v="CYQIdIQ YEIiXIei"/>
    <x v="0"/>
    <x v="18"/>
    <s v="juil-2018"/>
    <x v="7"/>
    <x v="2"/>
    <n v="177767"/>
  </r>
  <r>
    <x v="0"/>
    <x v="0"/>
    <s v="CYQIdIQ YEIiXIei"/>
    <x v="0"/>
    <x v="18"/>
    <s v="juil-2018"/>
    <x v="7"/>
    <x v="2"/>
    <n v="176788"/>
  </r>
  <r>
    <x v="1"/>
    <x v="0"/>
    <s v="CYQIdIQ YEIiXIei"/>
    <x v="0"/>
    <x v="18"/>
    <s v="juil-2018"/>
    <x v="7"/>
    <x v="2"/>
    <n v="77776"/>
  </r>
  <r>
    <x v="1"/>
    <x v="16"/>
    <s v="QIeXtIX BQiiQt"/>
    <x v="1"/>
    <x v="18"/>
    <s v="août-2018"/>
    <x v="17"/>
    <x v="2"/>
    <n v="177888"/>
  </r>
  <r>
    <x v="0"/>
    <x v="6"/>
    <s v="QYIce BEeYYe"/>
    <x v="1"/>
    <x v="18"/>
    <s v="août-2018"/>
    <x v="17"/>
    <x v="2"/>
    <n v="177888"/>
  </r>
  <r>
    <x v="0"/>
    <x v="11"/>
    <s v="TIeiie BYQpcE"/>
    <x v="1"/>
    <x v="18"/>
    <s v="août-2018"/>
    <x v="17"/>
    <x v="2"/>
    <n v="177688"/>
  </r>
  <r>
    <x v="1"/>
    <x v="11"/>
    <s v="TIeiie BYQpcE"/>
    <x v="1"/>
    <x v="18"/>
    <s v="août-2018"/>
    <x v="17"/>
    <x v="2"/>
    <n v="17388"/>
  </r>
  <r>
    <x v="1"/>
    <x v="10"/>
    <s v="VQYeiIQX YeIdXei"/>
    <x v="3"/>
    <x v="18"/>
    <s v="août-2018"/>
    <x v="17"/>
    <x v="2"/>
    <n v="177788"/>
  </r>
  <r>
    <x v="1"/>
    <x v="6"/>
    <s v="QYIce BEeYYe"/>
    <x v="1"/>
    <x v="18"/>
    <s v="août-2018"/>
    <x v="17"/>
    <x v="2"/>
    <n v="75888"/>
  </r>
  <r>
    <x v="1"/>
    <x v="6"/>
    <s v="QYIce BEeYYe"/>
    <x v="1"/>
    <x v="18"/>
    <s v="sept-2018"/>
    <x v="14"/>
    <x v="2"/>
    <n v="177888"/>
  </r>
  <r>
    <x v="0"/>
    <x v="19"/>
    <s v="YQIiQ CQIYYEIey"/>
    <x v="1"/>
    <x v="18"/>
    <s v="sept-2018"/>
    <x v="14"/>
    <x v="2"/>
    <n v="1771788"/>
  </r>
  <r>
    <x v="0"/>
    <x v="1"/>
    <s v="YQIiQ ptIiXepQXX"/>
    <x v="0"/>
    <x v="18"/>
    <s v="sept-2018"/>
    <x v="14"/>
    <x v="2"/>
    <n v="176788"/>
  </r>
  <r>
    <x v="0"/>
    <x v="13"/>
    <s v="iQThQëY pIpEX"/>
    <x v="0"/>
    <x v="18"/>
    <s v="sept-2018"/>
    <x v="14"/>
    <x v="2"/>
    <n v="176788"/>
  </r>
  <r>
    <x v="0"/>
    <x v="2"/>
    <s v="QXXe-CYQIie iEIbIX"/>
    <x v="0"/>
    <x v="18"/>
    <s v="sept-2018"/>
    <x v="14"/>
    <x v="2"/>
    <n v="766178"/>
  </r>
  <r>
    <x v="1"/>
    <x v="6"/>
    <s v="QYIce BEeYYe"/>
    <x v="1"/>
    <x v="18"/>
    <s v="sept-2018"/>
    <x v="14"/>
    <x v="2"/>
    <n v="6758"/>
  </r>
  <r>
    <x v="0"/>
    <x v="13"/>
    <s v="iQThQëY pIpEX"/>
    <x v="0"/>
    <x v="18"/>
    <s v="sept-2018"/>
    <x v="14"/>
    <x v="2"/>
    <n v="1717788"/>
  </r>
  <r>
    <x v="0"/>
    <x v="13"/>
    <s v="iQThQëY pIpEX"/>
    <x v="0"/>
    <x v="18"/>
    <s v="sept-2018"/>
    <x v="14"/>
    <x v="2"/>
    <n v="1717788"/>
  </r>
  <r>
    <x v="0"/>
    <x v="17"/>
    <s v="pQgQYIGIbEIi"/>
    <x v="0"/>
    <x v="18"/>
    <s v="sept-2018"/>
    <x v="14"/>
    <x v="2"/>
    <n v="178788"/>
  </r>
  <r>
    <x v="0"/>
    <x v="12"/>
    <s v="XIcEYQp DEIpe"/>
    <x v="0"/>
    <x v="18"/>
    <s v="sept-2018"/>
    <x v="14"/>
    <x v="2"/>
    <n v="176788"/>
  </r>
  <r>
    <x v="0"/>
    <x v="0"/>
    <s v="CYQIdIQ YEIiXIei"/>
    <x v="0"/>
    <x v="18"/>
    <s v="oct-2018"/>
    <x v="18"/>
    <x v="2"/>
    <n v="7888"/>
  </r>
  <r>
    <x v="0"/>
    <x v="19"/>
    <s v="YQIiQ CQIYYEIey"/>
    <x v="1"/>
    <x v="18"/>
    <s v="oct-2018"/>
    <x v="18"/>
    <x v="2"/>
    <n v="177688"/>
  </r>
  <r>
    <x v="0"/>
    <x v="11"/>
    <s v="TIeiie BYQpcE"/>
    <x v="1"/>
    <x v="18"/>
    <s v="nov-2018"/>
    <x v="19"/>
    <x v="2"/>
    <n v="176788"/>
  </r>
  <r>
    <x v="0"/>
    <x v="11"/>
    <s v="TIeiie BYQpcE"/>
    <x v="1"/>
    <x v="18"/>
    <s v="nov-2018"/>
    <x v="19"/>
    <x v="2"/>
    <n v="175788"/>
  </r>
  <r>
    <x v="0"/>
    <x v="11"/>
    <s v="TIeiie BYQpcE"/>
    <x v="1"/>
    <x v="18"/>
    <s v="nov-2018"/>
    <x v="19"/>
    <x v="2"/>
    <n v="177788"/>
  </r>
  <r>
    <x v="0"/>
    <x v="11"/>
    <s v="TIeiie BYQpcE"/>
    <x v="1"/>
    <x v="18"/>
    <s v="nov-2018"/>
    <x v="19"/>
    <x v="2"/>
    <n v="177788"/>
  </r>
  <r>
    <x v="0"/>
    <x v="11"/>
    <s v="TIeiie BYQpcE"/>
    <x v="1"/>
    <x v="18"/>
    <s v="nov-2018"/>
    <x v="19"/>
    <x v="2"/>
    <n v="176788"/>
  </r>
  <r>
    <x v="1"/>
    <x v="1"/>
    <s v="YQIiQ ptIiXepQXX"/>
    <x v="0"/>
    <x v="18"/>
    <s v="nov-2018"/>
    <x v="19"/>
    <x v="2"/>
    <n v="3383"/>
  </r>
  <r>
    <x v="0"/>
    <x v="18"/>
    <s v="KIYIeX CQdIE"/>
    <x v="2"/>
    <x v="18"/>
    <s v="déc-2018"/>
    <x v="16"/>
    <x v="2"/>
    <n v="7888"/>
  </r>
  <r>
    <x v="0"/>
    <x v="19"/>
    <s v="YQIiQ CQIYYEIey"/>
    <x v="1"/>
    <x v="18"/>
    <s v="déc-2018"/>
    <x v="16"/>
    <x v="2"/>
    <n v="178888"/>
  </r>
  <r>
    <x v="0"/>
    <x v="9"/>
    <s v="IYQX BeXQiiEche"/>
    <x v="2"/>
    <x v="19"/>
    <s v="sept-2018"/>
    <x v="2"/>
    <x v="3"/>
    <n v="177888"/>
  </r>
  <r>
    <x v="0"/>
    <x v="2"/>
    <s v="QXXe-CYQIie iEIbIX"/>
    <x v="0"/>
    <x v="19"/>
    <s v="sept-2018"/>
    <x v="2"/>
    <x v="3"/>
    <n v="8788"/>
  </r>
  <r>
    <x v="0"/>
    <x v="2"/>
    <s v="QXXe-CYQIie iEIbIX"/>
    <x v="0"/>
    <x v="19"/>
    <s v="sept-2018"/>
    <x v="2"/>
    <x v="3"/>
    <n v="8788"/>
  </r>
  <r>
    <x v="0"/>
    <x v="3"/>
    <s v="TIThQXIe GQIX"/>
    <x v="0"/>
    <x v="19"/>
    <s v="oct-2018"/>
    <x v="3"/>
    <x v="3"/>
    <n v="8788"/>
  </r>
  <r>
    <x v="1"/>
    <x v="17"/>
    <s v="pQgQYIGIbEIi"/>
    <x v="0"/>
    <x v="19"/>
    <s v="oct-2018"/>
    <x v="3"/>
    <x v="3"/>
    <n v="6758"/>
  </r>
  <r>
    <x v="0"/>
    <x v="8"/>
    <s v="QYIcIQ ChQbiEY"/>
    <x v="3"/>
    <x v="19"/>
    <s v="févr-2019"/>
    <x v="9"/>
    <x v="3"/>
    <n v="177788"/>
  </r>
  <r>
    <x v="1"/>
    <x v="5"/>
    <s v="TiIptQX GeEYYiEy"/>
    <x v="2"/>
    <x v="19"/>
    <s v="févr-2019"/>
    <x v="9"/>
    <x v="3"/>
    <n v="78888"/>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0" applyNumberFormats="0" applyBorderFormats="0" applyFontFormats="0" applyPatternFormats="0" applyAlignmentFormats="0" applyWidthHeightFormats="1" dataCaption="Values" updatedVersion="6" minRefreshableVersion="3" useAutoFormatting="1" rowGrandTotals="0" colGrandTotals="0" itemPrintTitles="1" createdVersion="6" indent="0" compact="0" compactData="0" multipleFieldFilters="0" chartFormat="3">
  <location ref="A5:I27" firstHeaderRow="1" firstDataRow="3" firstDataCol="1" rowPageCount="3" colPageCount="1"/>
  <pivotFields count="9">
    <pivotField axis="axisPage" compact="0" outline="0" showAll="0">
      <items count="3">
        <item x="0"/>
        <item x="1"/>
        <item t="default"/>
      </items>
    </pivotField>
    <pivotField axis="axisPage" compact="0" outline="0" showAll="0">
      <items count="41">
        <item m="1" x="32"/>
        <item m="1" x="35"/>
        <item m="1" x="22"/>
        <item m="1" x="36"/>
        <item m="1" x="23"/>
        <item m="1" x="28"/>
        <item x="7"/>
        <item x="0"/>
        <item x="14"/>
        <item m="1" x="25"/>
        <item x="13"/>
        <item x="9"/>
        <item m="1" x="34"/>
        <item m="1" x="29"/>
        <item x="4"/>
        <item x="18"/>
        <item m="1" x="20"/>
        <item m="1" x="24"/>
        <item m="1" x="21"/>
        <item m="1" x="27"/>
        <item m="1" x="37"/>
        <item m="1" x="30"/>
        <item x="17"/>
        <item x="16"/>
        <item m="1" x="39"/>
        <item x="2"/>
        <item x="6"/>
        <item x="8"/>
        <item m="1" x="38"/>
        <item x="11"/>
        <item x="5"/>
        <item m="1" x="33"/>
        <item x="3"/>
        <item m="1" x="26"/>
        <item m="1" x="31"/>
        <item x="10"/>
        <item x="12"/>
        <item x="15"/>
        <item x="19"/>
        <item x="1"/>
        <item t="default"/>
      </items>
    </pivotField>
    <pivotField compact="0" outline="0" showAll="0"/>
    <pivotField axis="axisPage" compact="0" outline="0" showAll="0">
      <items count="10">
        <item m="1" x="5"/>
        <item x="2"/>
        <item m="1" x="8"/>
        <item m="1" x="6"/>
        <item x="3"/>
        <item m="1" x="7"/>
        <item x="1"/>
        <item x="0"/>
        <item x="4"/>
        <item t="default"/>
      </items>
    </pivotField>
    <pivotField compact="0" outline="0" showAll="0"/>
    <pivotField compact="0" outline="0" showAll="0"/>
    <pivotField axis="axisRow" compact="0" outline="0">
      <items count="21">
        <item x="15"/>
        <item x="0"/>
        <item x="1"/>
        <item x="8"/>
        <item x="2"/>
        <item x="3"/>
        <item x="4"/>
        <item x="5"/>
        <item x="6"/>
        <item x="9"/>
        <item x="10"/>
        <item x="11"/>
        <item x="12"/>
        <item x="13"/>
        <item x="7"/>
        <item x="17"/>
        <item x="14"/>
        <item x="18"/>
        <item x="19"/>
        <item x="16"/>
        <item t="default"/>
      </items>
    </pivotField>
    <pivotField axis="axisCol" compact="0" outline="0">
      <items count="5">
        <item x="0"/>
        <item x="1"/>
        <item x="2"/>
        <item x="3"/>
        <item t="default"/>
      </items>
    </pivotField>
    <pivotField dataField="1" compact="0" numFmtId="164" outline="0" showAll="0"/>
  </pivotFields>
  <rowFields count="1">
    <field x="6"/>
  </rowFields>
  <rowItems count="20">
    <i>
      <x/>
    </i>
    <i>
      <x v="1"/>
    </i>
    <i>
      <x v="2"/>
    </i>
    <i>
      <x v="3"/>
    </i>
    <i>
      <x v="4"/>
    </i>
    <i>
      <x v="5"/>
    </i>
    <i>
      <x v="6"/>
    </i>
    <i>
      <x v="7"/>
    </i>
    <i>
      <x v="8"/>
    </i>
    <i>
      <x v="9"/>
    </i>
    <i>
      <x v="10"/>
    </i>
    <i>
      <x v="11"/>
    </i>
    <i>
      <x v="12"/>
    </i>
    <i>
      <x v="13"/>
    </i>
    <i>
      <x v="14"/>
    </i>
    <i>
      <x v="15"/>
    </i>
    <i>
      <x v="16"/>
    </i>
    <i>
      <x v="17"/>
    </i>
    <i>
      <x v="18"/>
    </i>
    <i>
      <x v="19"/>
    </i>
  </rowItems>
  <colFields count="2">
    <field x="-2"/>
    <field x="7"/>
  </colFields>
  <colItems count="8">
    <i>
      <x/>
      <x/>
    </i>
    <i r="1">
      <x v="1"/>
    </i>
    <i r="1">
      <x v="2"/>
    </i>
    <i r="1">
      <x v="3"/>
    </i>
    <i i="1">
      <x v="1"/>
      <x/>
    </i>
    <i r="1" i="1">
      <x v="1"/>
    </i>
    <i r="1" i="1">
      <x v="2"/>
    </i>
    <i r="1" i="1">
      <x v="3"/>
    </i>
  </colItems>
  <pageFields count="3">
    <pageField fld="0" item="1" hier="-1"/>
    <pageField fld="1" hier="-1"/>
    <pageField fld="3" hier="-1"/>
  </pageFields>
  <dataFields count="2">
    <dataField name="Bookings" fld="8" baseField="6" baseItem="13" numFmtId="3"/>
    <dataField name="Cumulative" fld="8" showDataAs="runTotal" baseField="6" baseItem="12" numFmtId="3"/>
  </dataFields>
  <chartFormats count="8">
    <chartFormat chart="2" format="0" series="1">
      <pivotArea type="data" outline="0" fieldPosition="0">
        <references count="2">
          <reference field="4294967294" count="1" selected="0">
            <x v="0"/>
          </reference>
          <reference field="7" count="1" selected="0">
            <x v="0"/>
          </reference>
        </references>
      </pivotArea>
    </chartFormat>
    <chartFormat chart="2" format="1" series="1">
      <pivotArea type="data" outline="0" fieldPosition="0">
        <references count="2">
          <reference field="4294967294" count="1" selected="0">
            <x v="0"/>
          </reference>
          <reference field="7" count="1" selected="0">
            <x v="1"/>
          </reference>
        </references>
      </pivotArea>
    </chartFormat>
    <chartFormat chart="2" format="2" series="1">
      <pivotArea type="data" outline="0" fieldPosition="0">
        <references count="2">
          <reference field="4294967294" count="1" selected="0">
            <x v="0"/>
          </reference>
          <reference field="7" count="1" selected="0">
            <x v="2"/>
          </reference>
        </references>
      </pivotArea>
    </chartFormat>
    <chartFormat chart="2" format="3" series="1">
      <pivotArea type="data" outline="0" fieldPosition="0">
        <references count="2">
          <reference field="4294967294" count="1" selected="0">
            <x v="0"/>
          </reference>
          <reference field="7" count="1" selected="0">
            <x v="3"/>
          </reference>
        </references>
      </pivotArea>
    </chartFormat>
    <chartFormat chart="2" format="4" series="1">
      <pivotArea type="data" outline="0" fieldPosition="0">
        <references count="2">
          <reference field="4294967294" count="1" selected="0">
            <x v="1"/>
          </reference>
          <reference field="7" count="1" selected="0">
            <x v="0"/>
          </reference>
        </references>
      </pivotArea>
    </chartFormat>
    <chartFormat chart="2" format="5" series="1">
      <pivotArea type="data" outline="0" fieldPosition="0">
        <references count="2">
          <reference field="4294967294" count="1" selected="0">
            <x v="1"/>
          </reference>
          <reference field="7" count="1" selected="0">
            <x v="1"/>
          </reference>
        </references>
      </pivotArea>
    </chartFormat>
    <chartFormat chart="2" format="6" series="1">
      <pivotArea type="data" outline="0" fieldPosition="0">
        <references count="2">
          <reference field="4294967294" count="1" selected="0">
            <x v="1"/>
          </reference>
          <reference field="7" count="1" selected="0">
            <x v="2"/>
          </reference>
        </references>
      </pivotArea>
    </chartFormat>
    <chartFormat chart="2" format="7" series="1">
      <pivotArea type="data" outline="0" fieldPosition="0">
        <references count="2">
          <reference field="4294967294" count="1" selected="0">
            <x v="1"/>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name="PivotTable18" cacheId="0" applyNumberFormats="0" applyBorderFormats="0" applyFontFormats="0" applyPatternFormats="0" applyAlignmentFormats="0" applyWidthHeightFormats="1" dataCaption="Values" missingCaption="0" updatedVersion="6" minRefreshableVersion="3" useAutoFormatting="1" rowGrandTotals="0" colGrandTotals="0" itemPrintTitles="1" createdVersion="6" indent="0" compact="0" compactData="0" gridDropZones="1" chartFormat="10">
  <location ref="A35:E56" firstHeaderRow="1" firstDataRow="2" firstDataCol="1" rowPageCount="3" colPageCount="1"/>
  <pivotFields count="9">
    <pivotField axis="axisPage" compact="0" outline="0" showAll="0">
      <items count="3">
        <item x="0"/>
        <item x="1"/>
        <item t="default"/>
      </items>
    </pivotField>
    <pivotField axis="axisPage" compact="0" outline="0" showAll="0">
      <items count="41">
        <item m="1" x="32"/>
        <item m="1" x="35"/>
        <item m="1" x="22"/>
        <item m="1" x="36"/>
        <item m="1" x="23"/>
        <item m="1" x="28"/>
        <item m="1" x="25"/>
        <item m="1" x="34"/>
        <item m="1" x="29"/>
        <item m="1" x="20"/>
        <item m="1" x="24"/>
        <item m="1" x="21"/>
        <item m="1" x="27"/>
        <item m="1" x="37"/>
        <item m="1" x="30"/>
        <item m="1" x="39"/>
        <item m="1" x="38"/>
        <item m="1" x="33"/>
        <item m="1" x="26"/>
        <item m="1" x="31"/>
        <item x="0"/>
        <item x="1"/>
        <item x="2"/>
        <item x="3"/>
        <item x="4"/>
        <item x="5"/>
        <item x="6"/>
        <item x="7"/>
        <item x="8"/>
        <item x="9"/>
        <item x="10"/>
        <item x="11"/>
        <item x="12"/>
        <item x="13"/>
        <item x="14"/>
        <item x="15"/>
        <item x="16"/>
        <item x="17"/>
        <item x="18"/>
        <item x="19"/>
        <item t="default"/>
      </items>
    </pivotField>
    <pivotField compact="0" outline="0" showAll="0"/>
    <pivotField axis="axisPage" compact="0" outline="0" multipleItemSelectionAllowed="1" showAll="0">
      <items count="10">
        <item m="1" x="5"/>
        <item m="1" x="8"/>
        <item m="1" x="6"/>
        <item m="1" x="7"/>
        <item x="4"/>
        <item x="0"/>
        <item x="1"/>
        <item x="2"/>
        <item x="3"/>
        <item t="default"/>
      </items>
    </pivotField>
    <pivotField compact="0" outline="0" showAll="0">
      <items count="21">
        <item x="0"/>
        <item x="1"/>
        <item x="2"/>
        <item x="3"/>
        <item x="4"/>
        <item x="5"/>
        <item x="6"/>
        <item x="7"/>
        <item x="8"/>
        <item x="9"/>
        <item x="10"/>
        <item x="11"/>
        <item x="12"/>
        <item x="13"/>
        <item x="14"/>
        <item x="15"/>
        <item x="16"/>
        <item x="17"/>
        <item x="18"/>
        <item x="19"/>
        <item t="default"/>
      </items>
    </pivotField>
    <pivotField compact="0" outline="0" showAll="0"/>
    <pivotField axis="axisRow" compact="0" outline="0" showAll="0">
      <items count="21">
        <item x="15"/>
        <item x="0"/>
        <item x="1"/>
        <item x="8"/>
        <item x="2"/>
        <item x="3"/>
        <item x="4"/>
        <item x="5"/>
        <item x="6"/>
        <item x="9"/>
        <item x="10"/>
        <item x="11"/>
        <item x="12"/>
        <item x="13"/>
        <item x="7"/>
        <item x="17"/>
        <item x="14"/>
        <item x="18"/>
        <item x="19"/>
        <item x="16"/>
        <item t="default"/>
      </items>
    </pivotField>
    <pivotField axis="axisCol" compact="0" outline="0" showAll="0">
      <items count="5">
        <item x="0"/>
        <item x="1"/>
        <item x="2"/>
        <item x="3"/>
        <item t="default"/>
      </items>
    </pivotField>
    <pivotField dataField="1" compact="0" numFmtId="164" outline="0" showAll="0"/>
  </pivotFields>
  <rowFields count="1">
    <field x="6"/>
  </rowFields>
  <rowItems count="20">
    <i>
      <x/>
    </i>
    <i>
      <x v="1"/>
    </i>
    <i>
      <x v="2"/>
    </i>
    <i>
      <x v="3"/>
    </i>
    <i>
      <x v="4"/>
    </i>
    <i>
      <x v="5"/>
    </i>
    <i>
      <x v="6"/>
    </i>
    <i>
      <x v="7"/>
    </i>
    <i>
      <x v="8"/>
    </i>
    <i>
      <x v="9"/>
    </i>
    <i>
      <x v="10"/>
    </i>
    <i>
      <x v="11"/>
    </i>
    <i>
      <x v="12"/>
    </i>
    <i>
      <x v="13"/>
    </i>
    <i>
      <x v="14"/>
    </i>
    <i>
      <x v="15"/>
    </i>
    <i>
      <x v="16"/>
    </i>
    <i>
      <x v="17"/>
    </i>
    <i>
      <x v="18"/>
    </i>
    <i>
      <x v="19"/>
    </i>
  </rowItems>
  <colFields count="1">
    <field x="7"/>
  </colFields>
  <colItems count="4">
    <i>
      <x/>
    </i>
    <i>
      <x v="1"/>
    </i>
    <i>
      <x v="2"/>
    </i>
    <i>
      <x v="3"/>
    </i>
  </colItems>
  <pageFields count="3">
    <pageField fld="0" hier="-1"/>
    <pageField fld="1" hier="-1"/>
    <pageField fld="3" hier="-1"/>
  </pageFields>
  <dataFields count="1">
    <dataField name="Cumulative" fld="8" showDataAs="runTotal" baseField="6" baseItem="10" numFmtId="164"/>
  </dataFields>
  <formats count="4">
    <format dxfId="11">
      <pivotArea outline="0" collapsedLevelsAreSubtotals="1" fieldPosition="0"/>
    </format>
    <format dxfId="10">
      <pivotArea field="7" type="button" dataOnly="0" labelOnly="1" outline="0" axis="axisCol" fieldPosition="0"/>
    </format>
    <format dxfId="9">
      <pivotArea type="topRight" dataOnly="0" labelOnly="1" outline="0" fieldPosition="0"/>
    </format>
    <format dxfId="8">
      <pivotArea dataOnly="0" labelOnly="1" fieldPosition="0">
        <references count="1">
          <reference field="7" count="0"/>
        </references>
      </pivotArea>
    </format>
  </formats>
  <chartFormats count="29">
    <chartFormat chart="0" format="4" series="1">
      <pivotArea type="data" outline="0" fieldPosition="0">
        <references count="2">
          <reference field="4294967294" count="1" selected="0">
            <x v="0"/>
          </reference>
          <reference field="7" count="1" selected="0">
            <x v="0"/>
          </reference>
        </references>
      </pivotArea>
    </chartFormat>
    <chartFormat chart="0" format="5" series="1">
      <pivotArea type="data" outline="0" fieldPosition="0">
        <references count="2">
          <reference field="4294967294" count="1" selected="0">
            <x v="0"/>
          </reference>
          <reference field="7" count="1" selected="0">
            <x v="1"/>
          </reference>
        </references>
      </pivotArea>
    </chartFormat>
    <chartFormat chart="0" format="6" series="1">
      <pivotArea type="data" outline="0" fieldPosition="0">
        <references count="2">
          <reference field="4294967294" count="1" selected="0">
            <x v="0"/>
          </reference>
          <reference field="7" count="1" selected="0">
            <x v="2"/>
          </reference>
        </references>
      </pivotArea>
    </chartFormat>
    <chartFormat chart="0" format="7" series="1">
      <pivotArea type="data" outline="0" fieldPosition="0">
        <references count="2">
          <reference field="4294967294" count="1" selected="0">
            <x v="0"/>
          </reference>
          <reference field="7" count="1" selected="0">
            <x v="3"/>
          </reference>
        </references>
      </pivotArea>
    </chartFormat>
    <chartFormat chart="0" format="8" series="1">
      <pivotArea type="data" outline="0" fieldPosition="0">
        <references count="2">
          <reference field="4294967294" count="1" selected="0">
            <x v="0"/>
          </reference>
          <reference field="7" count="0" selected="0" defaultSubtotal="1" sumSubtotal="1" countASubtotal="1" avgSubtotal="1" maxSubtotal="1" minSubtotal="1" productSubtotal="1" countSubtotal="1" stdDevSubtotal="1" stdDevPSubtotal="1" varSubtotal="1" varPSubtotal="1"/>
        </references>
      </pivotArea>
    </chartFormat>
    <chartFormat chart="1" format="4" series="1">
      <pivotArea type="data" outline="0" fieldPosition="0">
        <references count="2">
          <reference field="4294967294" count="1" selected="0">
            <x v="0"/>
          </reference>
          <reference field="7" count="1" selected="0">
            <x v="0"/>
          </reference>
        </references>
      </pivotArea>
    </chartFormat>
    <chartFormat chart="1" format="5" series="1">
      <pivotArea type="data" outline="0" fieldPosition="0">
        <references count="2">
          <reference field="4294967294" count="1" selected="0">
            <x v="0"/>
          </reference>
          <reference field="7" count="1" selected="0">
            <x v="1"/>
          </reference>
        </references>
      </pivotArea>
    </chartFormat>
    <chartFormat chart="1" format="6" series="1">
      <pivotArea type="data" outline="0" fieldPosition="0">
        <references count="2">
          <reference field="4294967294" count="1" selected="0">
            <x v="0"/>
          </reference>
          <reference field="7" count="1" selected="0">
            <x v="2"/>
          </reference>
        </references>
      </pivotArea>
    </chartFormat>
    <chartFormat chart="1" format="7" series="1">
      <pivotArea type="data" outline="0" fieldPosition="0">
        <references count="2">
          <reference field="4294967294" count="1" selected="0">
            <x v="0"/>
          </reference>
          <reference field="7" count="1" selected="0">
            <x v="3"/>
          </reference>
        </references>
      </pivotArea>
    </chartFormat>
    <chartFormat chart="3" format="20" series="1">
      <pivotArea type="data" outline="0" fieldPosition="0">
        <references count="2">
          <reference field="4294967294" count="1" selected="0">
            <x v="0"/>
          </reference>
          <reference field="7" count="1" selected="0">
            <x v="0"/>
          </reference>
        </references>
      </pivotArea>
    </chartFormat>
    <chartFormat chart="3" format="21" series="1">
      <pivotArea type="data" outline="0" fieldPosition="0">
        <references count="2">
          <reference field="4294967294" count="1" selected="0">
            <x v="0"/>
          </reference>
          <reference field="7" count="1" selected="0">
            <x v="1"/>
          </reference>
        </references>
      </pivotArea>
    </chartFormat>
    <chartFormat chart="3" format="22" series="1">
      <pivotArea type="data" outline="0" fieldPosition="0">
        <references count="2">
          <reference field="4294967294" count="1" selected="0">
            <x v="0"/>
          </reference>
          <reference field="7" count="1" selected="0">
            <x v="2"/>
          </reference>
        </references>
      </pivotArea>
    </chartFormat>
    <chartFormat chart="3" format="23" series="1">
      <pivotArea type="data" outline="0" fieldPosition="0">
        <references count="2">
          <reference field="4294967294" count="1" selected="0">
            <x v="0"/>
          </reference>
          <reference field="7" count="1" selected="0">
            <x v="3"/>
          </reference>
        </references>
      </pivotArea>
    </chartFormat>
    <chartFormat chart="4" format="4" series="1">
      <pivotArea type="data" outline="0" fieldPosition="0">
        <references count="2">
          <reference field="4294967294" count="1" selected="0">
            <x v="0"/>
          </reference>
          <reference field="7" count="1" selected="0">
            <x v="0"/>
          </reference>
        </references>
      </pivotArea>
    </chartFormat>
    <chartFormat chart="4" format="5" series="1">
      <pivotArea type="data" outline="0" fieldPosition="0">
        <references count="2">
          <reference field="4294967294" count="1" selected="0">
            <x v="0"/>
          </reference>
          <reference field="7" count="1" selected="0">
            <x v="1"/>
          </reference>
        </references>
      </pivotArea>
    </chartFormat>
    <chartFormat chart="4" format="6" series="1">
      <pivotArea type="data" outline="0" fieldPosition="0">
        <references count="2">
          <reference field="4294967294" count="1" selected="0">
            <x v="0"/>
          </reference>
          <reference field="7" count="1" selected="0">
            <x v="2"/>
          </reference>
        </references>
      </pivotArea>
    </chartFormat>
    <chartFormat chart="4" format="7" series="1">
      <pivotArea type="data" outline="0" fieldPosition="0">
        <references count="2">
          <reference field="4294967294" count="1" selected="0">
            <x v="0"/>
          </reference>
          <reference field="7" count="1" selected="0">
            <x v="3"/>
          </reference>
        </references>
      </pivotArea>
    </chartFormat>
    <chartFormat chart="5" format="12" series="1">
      <pivotArea type="data" outline="0" fieldPosition="0">
        <references count="2">
          <reference field="4294967294" count="1" selected="0">
            <x v="0"/>
          </reference>
          <reference field="7" count="1" selected="0">
            <x v="0"/>
          </reference>
        </references>
      </pivotArea>
    </chartFormat>
    <chartFormat chart="5" format="13" series="1">
      <pivotArea type="data" outline="0" fieldPosition="0">
        <references count="2">
          <reference field="4294967294" count="1" selected="0">
            <x v="0"/>
          </reference>
          <reference field="7" count="1" selected="0">
            <x v="1"/>
          </reference>
        </references>
      </pivotArea>
    </chartFormat>
    <chartFormat chart="5" format="14" series="1">
      <pivotArea type="data" outline="0" fieldPosition="0">
        <references count="2">
          <reference field="4294967294" count="1" selected="0">
            <x v="0"/>
          </reference>
          <reference field="7" count="1" selected="0">
            <x v="2"/>
          </reference>
        </references>
      </pivotArea>
    </chartFormat>
    <chartFormat chart="5" format="15" series="1">
      <pivotArea type="data" outline="0" fieldPosition="0">
        <references count="2">
          <reference field="4294967294" count="1" selected="0">
            <x v="0"/>
          </reference>
          <reference field="7" count="1" selected="0">
            <x v="3"/>
          </reference>
        </references>
      </pivotArea>
    </chartFormat>
    <chartFormat chart="6" format="28" series="1">
      <pivotArea type="data" outline="0" fieldPosition="0">
        <references count="2">
          <reference field="4294967294" count="1" selected="0">
            <x v="0"/>
          </reference>
          <reference field="7" count="1" selected="0">
            <x v="0"/>
          </reference>
        </references>
      </pivotArea>
    </chartFormat>
    <chartFormat chart="6" format="29" series="1">
      <pivotArea type="data" outline="0" fieldPosition="0">
        <references count="2">
          <reference field="4294967294" count="1" selected="0">
            <x v="0"/>
          </reference>
          <reference field="7" count="1" selected="0">
            <x v="1"/>
          </reference>
        </references>
      </pivotArea>
    </chartFormat>
    <chartFormat chart="6" format="30" series="1">
      <pivotArea type="data" outline="0" fieldPosition="0">
        <references count="2">
          <reference field="4294967294" count="1" selected="0">
            <x v="0"/>
          </reference>
          <reference field="7" count="1" selected="0">
            <x v="2"/>
          </reference>
        </references>
      </pivotArea>
    </chartFormat>
    <chartFormat chart="6" format="31" series="1">
      <pivotArea type="data" outline="0" fieldPosition="0">
        <references count="2">
          <reference field="4294967294" count="1" selected="0">
            <x v="0"/>
          </reference>
          <reference field="7" count="1" selected="0">
            <x v="3"/>
          </reference>
        </references>
      </pivotArea>
    </chartFormat>
    <chartFormat chart="9" format="8" series="1">
      <pivotArea type="data" outline="0" fieldPosition="0">
        <references count="2">
          <reference field="4294967294" count="1" selected="0">
            <x v="0"/>
          </reference>
          <reference field="7" count="1" selected="0">
            <x v="0"/>
          </reference>
        </references>
      </pivotArea>
    </chartFormat>
    <chartFormat chart="9" format="9" series="1">
      <pivotArea type="data" outline="0" fieldPosition="0">
        <references count="2">
          <reference field="4294967294" count="1" selected="0">
            <x v="0"/>
          </reference>
          <reference field="7" count="1" selected="0">
            <x v="1"/>
          </reference>
        </references>
      </pivotArea>
    </chartFormat>
    <chartFormat chart="9" format="10" series="1">
      <pivotArea type="data" outline="0" fieldPosition="0">
        <references count="2">
          <reference field="4294967294" count="1" selected="0">
            <x v="0"/>
          </reference>
          <reference field="7" count="1" selected="0">
            <x v="2"/>
          </reference>
        </references>
      </pivotArea>
    </chartFormat>
    <chartFormat chart="9" format="11" series="1">
      <pivotArea type="data" outline="0" fieldPosition="0">
        <references count="2">
          <reference field="4294967294" count="1" selected="0">
            <x v="0"/>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name="PivotTable16" cacheId="0" applyNumberFormats="0" applyBorderFormats="0" applyFontFormats="0" applyPatternFormats="0" applyAlignmentFormats="0" applyWidthHeightFormats="1" dataCaption="Values" missingCaption="0" updatedVersion="6" minRefreshableVersion="3" useAutoFormatting="1" rowGrandTotals="0" colGrandTotals="0" itemPrintTitles="1" createdVersion="6" indent="0" compact="0" compactData="0" gridDropZones="1" chartFormat="9">
  <location ref="A5:E26" firstHeaderRow="1" firstDataRow="2" firstDataCol="1" rowPageCount="3" colPageCount="1"/>
  <pivotFields count="9">
    <pivotField axis="axisPage" compact="0" outline="0" showAll="0">
      <items count="3">
        <item x="0"/>
        <item x="1"/>
        <item t="default"/>
      </items>
    </pivotField>
    <pivotField axis="axisPage" compact="0" outline="0" showAll="0">
      <items count="41">
        <item m="1" x="32"/>
        <item m="1" x="35"/>
        <item m="1" x="22"/>
        <item m="1" x="36"/>
        <item m="1" x="23"/>
        <item m="1" x="28"/>
        <item m="1" x="25"/>
        <item m="1" x="34"/>
        <item m="1" x="29"/>
        <item m="1" x="20"/>
        <item m="1" x="24"/>
        <item m="1" x="21"/>
        <item m="1" x="27"/>
        <item m="1" x="37"/>
        <item m="1" x="30"/>
        <item m="1" x="39"/>
        <item m="1" x="38"/>
        <item m="1" x="33"/>
        <item m="1" x="26"/>
        <item m="1" x="31"/>
        <item x="0"/>
        <item x="1"/>
        <item x="2"/>
        <item x="3"/>
        <item x="4"/>
        <item x="5"/>
        <item x="6"/>
        <item x="7"/>
        <item x="8"/>
        <item x="9"/>
        <item x="10"/>
        <item x="11"/>
        <item x="12"/>
        <item x="13"/>
        <item x="14"/>
        <item x="15"/>
        <item x="16"/>
        <item x="17"/>
        <item x="18"/>
        <item x="19"/>
        <item t="default"/>
      </items>
    </pivotField>
    <pivotField compact="0" outline="0" showAll="0"/>
    <pivotField axis="axisPage" compact="0" outline="0" multipleItemSelectionAllowed="1" showAll="0">
      <items count="10">
        <item m="1" x="5"/>
        <item m="1" x="8"/>
        <item m="1" x="6"/>
        <item m="1" x="7"/>
        <item x="4"/>
        <item x="0"/>
        <item x="1"/>
        <item x="2"/>
        <item x="3"/>
        <item t="default"/>
      </items>
    </pivotField>
    <pivotField compact="0" outline="0" showAll="0">
      <items count="21">
        <item x="0"/>
        <item x="1"/>
        <item x="2"/>
        <item x="3"/>
        <item x="4"/>
        <item x="5"/>
        <item x="6"/>
        <item x="7"/>
        <item x="8"/>
        <item x="9"/>
        <item x="10"/>
        <item x="11"/>
        <item x="12"/>
        <item x="13"/>
        <item x="14"/>
        <item x="15"/>
        <item x="16"/>
        <item x="17"/>
        <item x="18"/>
        <item x="19"/>
        <item t="default"/>
      </items>
    </pivotField>
    <pivotField compact="0" outline="0" showAll="0"/>
    <pivotField axis="axisRow" compact="0" outline="0" showAll="0">
      <items count="21">
        <item x="15"/>
        <item x="0"/>
        <item x="1"/>
        <item x="8"/>
        <item x="2"/>
        <item x="3"/>
        <item x="4"/>
        <item x="5"/>
        <item x="6"/>
        <item x="9"/>
        <item x="10"/>
        <item x="11"/>
        <item x="12"/>
        <item x="13"/>
        <item x="7"/>
        <item x="17"/>
        <item x="14"/>
        <item x="18"/>
        <item x="19"/>
        <item x="16"/>
        <item t="default"/>
      </items>
    </pivotField>
    <pivotField axis="axisCol" compact="0" outline="0" showAll="0">
      <items count="5">
        <item x="0"/>
        <item x="1"/>
        <item x="2"/>
        <item x="3"/>
        <item t="default"/>
      </items>
    </pivotField>
    <pivotField dataField="1" compact="0" numFmtId="164" outline="0" showAll="0"/>
  </pivotFields>
  <rowFields count="1">
    <field x="6"/>
  </rowFields>
  <rowItems count="20">
    <i>
      <x/>
    </i>
    <i>
      <x v="1"/>
    </i>
    <i>
      <x v="2"/>
    </i>
    <i>
      <x v="3"/>
    </i>
    <i>
      <x v="4"/>
    </i>
    <i>
      <x v="5"/>
    </i>
    <i>
      <x v="6"/>
    </i>
    <i>
      <x v="7"/>
    </i>
    <i>
      <x v="8"/>
    </i>
    <i>
      <x v="9"/>
    </i>
    <i>
      <x v="10"/>
    </i>
    <i>
      <x v="11"/>
    </i>
    <i>
      <x v="12"/>
    </i>
    <i>
      <x v="13"/>
    </i>
    <i>
      <x v="14"/>
    </i>
    <i>
      <x v="15"/>
    </i>
    <i>
      <x v="16"/>
    </i>
    <i>
      <x v="17"/>
    </i>
    <i>
      <x v="18"/>
    </i>
    <i>
      <x v="19"/>
    </i>
  </rowItems>
  <colFields count="1">
    <field x="7"/>
  </colFields>
  <colItems count="4">
    <i>
      <x/>
    </i>
    <i>
      <x v="1"/>
    </i>
    <i>
      <x v="2"/>
    </i>
    <i>
      <x v="3"/>
    </i>
  </colItems>
  <pageFields count="3">
    <pageField fld="0" hier="-1"/>
    <pageField fld="1" hier="-1"/>
    <pageField fld="3" hier="-1"/>
  </pageFields>
  <dataFields count="1">
    <dataField name="Bkgs" fld="8" baseField="0" baseItem="0"/>
  </dataFields>
  <formats count="4">
    <format dxfId="15">
      <pivotArea outline="0" collapsedLevelsAreSubtotals="1" fieldPosition="0"/>
    </format>
    <format dxfId="14">
      <pivotArea field="7" type="button" dataOnly="0" labelOnly="1" outline="0" axis="axisCol" fieldPosition="0"/>
    </format>
    <format dxfId="13">
      <pivotArea type="topRight" dataOnly="0" labelOnly="1" outline="0" fieldPosition="0"/>
    </format>
    <format dxfId="12">
      <pivotArea dataOnly="0" labelOnly="1" fieldPosition="0">
        <references count="1">
          <reference field="7" count="0"/>
        </references>
      </pivotArea>
    </format>
  </formats>
  <chartFormats count="16">
    <chartFormat chart="1" format="0" series="1">
      <pivotArea type="data" outline="0" fieldPosition="0">
        <references count="2">
          <reference field="4294967294" count="1" selected="0">
            <x v="0"/>
          </reference>
          <reference field="7" count="1" selected="0">
            <x v="0"/>
          </reference>
        </references>
      </pivotArea>
    </chartFormat>
    <chartFormat chart="1" format="1" series="1">
      <pivotArea type="data" outline="0" fieldPosition="0">
        <references count="2">
          <reference field="4294967294" count="1" selected="0">
            <x v="0"/>
          </reference>
          <reference field="7" count="1" selected="0">
            <x v="1"/>
          </reference>
        </references>
      </pivotArea>
    </chartFormat>
    <chartFormat chart="1" format="2" series="1">
      <pivotArea type="data" outline="0" fieldPosition="0">
        <references count="2">
          <reference field="4294967294" count="1" selected="0">
            <x v="0"/>
          </reference>
          <reference field="7" count="1" selected="0">
            <x v="2"/>
          </reference>
        </references>
      </pivotArea>
    </chartFormat>
    <chartFormat chart="1" format="3" series="1">
      <pivotArea type="data" outline="0" fieldPosition="0">
        <references count="2">
          <reference field="4294967294" count="1" selected="0">
            <x v="0"/>
          </reference>
          <reference field="7" count="1" selected="0">
            <x v="3"/>
          </reference>
        </references>
      </pivotArea>
    </chartFormat>
    <chartFormat chart="3" format="16" series="1">
      <pivotArea type="data" outline="0" fieldPosition="0">
        <references count="2">
          <reference field="4294967294" count="1" selected="0">
            <x v="0"/>
          </reference>
          <reference field="7" count="1" selected="0">
            <x v="0"/>
          </reference>
        </references>
      </pivotArea>
    </chartFormat>
    <chartFormat chart="3" format="17" series="1">
      <pivotArea type="data" outline="0" fieldPosition="0">
        <references count="2">
          <reference field="4294967294" count="1" selected="0">
            <x v="0"/>
          </reference>
          <reference field="7" count="1" selected="0">
            <x v="1"/>
          </reference>
        </references>
      </pivotArea>
    </chartFormat>
    <chartFormat chart="3" format="18" series="1">
      <pivotArea type="data" outline="0" fieldPosition="0">
        <references count="2">
          <reference field="4294967294" count="1" selected="0">
            <x v="0"/>
          </reference>
          <reference field="7" count="1" selected="0">
            <x v="2"/>
          </reference>
        </references>
      </pivotArea>
    </chartFormat>
    <chartFormat chart="3" format="19" series="1">
      <pivotArea type="data" outline="0" fieldPosition="0">
        <references count="2">
          <reference field="4294967294" count="1" selected="0">
            <x v="0"/>
          </reference>
          <reference field="7" count="1" selected="0">
            <x v="3"/>
          </reference>
        </references>
      </pivotArea>
    </chartFormat>
    <chartFormat chart="4" format="0" series="1">
      <pivotArea type="data" outline="0" fieldPosition="0">
        <references count="2">
          <reference field="4294967294" count="1" selected="0">
            <x v="0"/>
          </reference>
          <reference field="7" count="1" selected="0">
            <x v="0"/>
          </reference>
        </references>
      </pivotArea>
    </chartFormat>
    <chartFormat chart="4" format="1" series="1">
      <pivotArea type="data" outline="0" fieldPosition="0">
        <references count="2">
          <reference field="4294967294" count="1" selected="0">
            <x v="0"/>
          </reference>
          <reference field="7" count="1" selected="0">
            <x v="1"/>
          </reference>
        </references>
      </pivotArea>
    </chartFormat>
    <chartFormat chart="4" format="2" series="1">
      <pivotArea type="data" outline="0" fieldPosition="0">
        <references count="2">
          <reference field="4294967294" count="1" selected="0">
            <x v="0"/>
          </reference>
          <reference field="7" count="1" selected="0">
            <x v="2"/>
          </reference>
        </references>
      </pivotArea>
    </chartFormat>
    <chartFormat chart="4" format="3" series="1">
      <pivotArea type="data" outline="0" fieldPosition="0">
        <references count="2">
          <reference field="4294967294" count="1" selected="0">
            <x v="0"/>
          </reference>
          <reference field="7" count="1" selected="0">
            <x v="3"/>
          </reference>
        </references>
      </pivotArea>
    </chartFormat>
    <chartFormat chart="8" format="20" series="1">
      <pivotArea type="data" outline="0" fieldPosition="0">
        <references count="2">
          <reference field="4294967294" count="1" selected="0">
            <x v="0"/>
          </reference>
          <reference field="7" count="1" selected="0">
            <x v="0"/>
          </reference>
        </references>
      </pivotArea>
    </chartFormat>
    <chartFormat chart="8" format="21" series="1">
      <pivotArea type="data" outline="0" fieldPosition="0">
        <references count="2">
          <reference field="4294967294" count="1" selected="0">
            <x v="0"/>
          </reference>
          <reference field="7" count="1" selected="0">
            <x v="1"/>
          </reference>
        </references>
      </pivotArea>
    </chartFormat>
    <chartFormat chart="8" format="22" series="1">
      <pivotArea type="data" outline="0" fieldPosition="0">
        <references count="2">
          <reference field="4294967294" count="1" selected="0">
            <x v="0"/>
          </reference>
          <reference field="7" count="1" selected="0">
            <x v="2"/>
          </reference>
        </references>
      </pivotArea>
    </chartFormat>
    <chartFormat chart="8" format="23" series="1">
      <pivotArea type="data" outline="0" fieldPosition="0">
        <references count="2">
          <reference field="4294967294" count="1" selected="0">
            <x v="0"/>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name="PivotTable17" cacheId="0" applyNumberFormats="0" applyBorderFormats="0" applyFontFormats="0" applyPatternFormats="0" applyAlignmentFormats="0" applyWidthHeightFormats="1" dataCaption="Values" missingCaption="0" showMissing="0" updatedVersion="6" minRefreshableVersion="3" useAutoFormatting="1" rowGrandTotals="0" colGrandTotals="0" itemPrintTitles="1" createdVersion="6" indent="0" outline="1" outlineData="1" multipleFieldFilters="0" chartFormat="4">
  <location ref="L5:P26" firstHeaderRow="1" firstDataRow="2" firstDataCol="1" rowPageCount="3" colPageCount="1"/>
  <pivotFields count="9">
    <pivotField axis="axisPage" showAll="0">
      <items count="3">
        <item x="0"/>
        <item x="1"/>
        <item t="default"/>
      </items>
    </pivotField>
    <pivotField axis="axisPage" showAll="0">
      <items count="41">
        <item m="1" x="32"/>
        <item m="1" x="35"/>
        <item m="1" x="22"/>
        <item m="1" x="36"/>
        <item m="1" x="23"/>
        <item m="1" x="28"/>
        <item m="1" x="25"/>
        <item m="1" x="34"/>
        <item m="1" x="29"/>
        <item m="1" x="20"/>
        <item m="1" x="24"/>
        <item m="1" x="21"/>
        <item m="1" x="27"/>
        <item m="1" x="37"/>
        <item m="1" x="30"/>
        <item m="1" x="39"/>
        <item m="1" x="38"/>
        <item m="1" x="33"/>
        <item m="1" x="26"/>
        <item m="1" x="31"/>
        <item x="0"/>
        <item x="1"/>
        <item x="2"/>
        <item x="3"/>
        <item x="4"/>
        <item x="5"/>
        <item x="6"/>
        <item x="7"/>
        <item x="8"/>
        <item x="9"/>
        <item x="10"/>
        <item x="11"/>
        <item x="12"/>
        <item x="13"/>
        <item x="14"/>
        <item x="15"/>
        <item x="16"/>
        <item x="17"/>
        <item x="18"/>
        <item x="19"/>
        <item t="default"/>
      </items>
    </pivotField>
    <pivotField showAll="0"/>
    <pivotField axis="axisPage" showAll="0">
      <items count="10">
        <item m="1" x="5"/>
        <item m="1" x="8"/>
        <item m="1" x="6"/>
        <item m="1" x="7"/>
        <item x="4"/>
        <item x="0"/>
        <item x="1"/>
        <item x="2"/>
        <item x="3"/>
        <item t="default"/>
      </items>
    </pivotField>
    <pivotField showAll="0"/>
    <pivotField showAll="0"/>
    <pivotField axis="axisRow" showAll="0">
      <items count="21">
        <item x="15"/>
        <item x="0"/>
        <item x="1"/>
        <item x="8"/>
        <item x="2"/>
        <item x="3"/>
        <item x="4"/>
        <item x="5"/>
        <item x="6"/>
        <item x="9"/>
        <item x="10"/>
        <item x="11"/>
        <item x="12"/>
        <item x="13"/>
        <item x="7"/>
        <item x="17"/>
        <item x="14"/>
        <item x="18"/>
        <item x="19"/>
        <item x="16"/>
        <item t="default"/>
      </items>
    </pivotField>
    <pivotField axis="axisCol" showAll="0">
      <items count="5">
        <item x="0"/>
        <item x="1"/>
        <item x="2"/>
        <item x="3"/>
        <item t="default"/>
      </items>
    </pivotField>
    <pivotField dataField="1" numFmtId="164" showAll="0"/>
  </pivotFields>
  <rowFields count="1">
    <field x="6"/>
  </rowFields>
  <rowItems count="20">
    <i>
      <x/>
    </i>
    <i>
      <x v="1"/>
    </i>
    <i>
      <x v="2"/>
    </i>
    <i>
      <x v="3"/>
    </i>
    <i>
      <x v="4"/>
    </i>
    <i>
      <x v="5"/>
    </i>
    <i>
      <x v="6"/>
    </i>
    <i>
      <x v="7"/>
    </i>
    <i>
      <x v="8"/>
    </i>
    <i>
      <x v="9"/>
    </i>
    <i>
      <x v="10"/>
    </i>
    <i>
      <x v="11"/>
    </i>
    <i>
      <x v="12"/>
    </i>
    <i>
      <x v="13"/>
    </i>
    <i>
      <x v="14"/>
    </i>
    <i>
      <x v="15"/>
    </i>
    <i>
      <x v="16"/>
    </i>
    <i>
      <x v="17"/>
    </i>
    <i>
      <x v="18"/>
    </i>
    <i>
      <x v="19"/>
    </i>
  </rowItems>
  <colFields count="1">
    <field x="7"/>
  </colFields>
  <colItems count="4">
    <i>
      <x/>
    </i>
    <i>
      <x v="1"/>
    </i>
    <i>
      <x v="2"/>
    </i>
    <i>
      <x v="3"/>
    </i>
  </colItems>
  <pageFields count="3">
    <pageField fld="0" hier="-1"/>
    <pageField fld="1" hier="-1"/>
    <pageField fld="3" hier="-1"/>
  </pageFields>
  <dataFields count="1">
    <dataField name="Cumulative bkgs" fld="8" showDataAs="runTotal" baseField="6" baseItem="2" numFmtId="164"/>
  </dataFields>
  <formats count="4">
    <format dxfId="3">
      <pivotArea outline="0" collapsedLevelsAreSubtotals="1" fieldPosition="0"/>
    </format>
    <format dxfId="2">
      <pivotArea field="7" type="button" dataOnly="0" labelOnly="1" outline="0" axis="axisCol" fieldPosition="0"/>
    </format>
    <format dxfId="1">
      <pivotArea type="topRight" dataOnly="0" labelOnly="1" outline="0" fieldPosition="0"/>
    </format>
    <format dxfId="0">
      <pivotArea dataOnly="0" labelOnly="1" fieldPosition="0">
        <references count="1">
          <reference field="7" count="0"/>
        </references>
      </pivotArea>
    </format>
  </formats>
  <chartFormats count="12">
    <chartFormat chart="0" format="0" series="1">
      <pivotArea type="data" outline="0" fieldPosition="0">
        <references count="2">
          <reference field="4294967294" count="1" selected="0">
            <x v="0"/>
          </reference>
          <reference field="7" count="1" selected="0">
            <x v="0"/>
          </reference>
        </references>
      </pivotArea>
    </chartFormat>
    <chartFormat chart="0" format="1" series="1">
      <pivotArea type="data" outline="0" fieldPosition="0">
        <references count="2">
          <reference field="4294967294" count="1" selected="0">
            <x v="0"/>
          </reference>
          <reference field="7" count="1" selected="0">
            <x v="1"/>
          </reference>
        </references>
      </pivotArea>
    </chartFormat>
    <chartFormat chart="0" format="2" series="1">
      <pivotArea type="data" outline="0" fieldPosition="0">
        <references count="2">
          <reference field="4294967294" count="1" selected="0">
            <x v="0"/>
          </reference>
          <reference field="7" count="1" selected="0">
            <x v="2"/>
          </reference>
        </references>
      </pivotArea>
    </chartFormat>
    <chartFormat chart="0" format="3" series="1">
      <pivotArea type="data" outline="0" fieldPosition="0">
        <references count="2">
          <reference field="4294967294" count="1" selected="0">
            <x v="0"/>
          </reference>
          <reference field="7" count="1" selected="0">
            <x v="3"/>
          </reference>
        </references>
      </pivotArea>
    </chartFormat>
    <chartFormat chart="1" format="0" series="1">
      <pivotArea type="data" outline="0" fieldPosition="0">
        <references count="2">
          <reference field="4294967294" count="1" selected="0">
            <x v="0"/>
          </reference>
          <reference field="7" count="1" selected="0">
            <x v="0"/>
          </reference>
        </references>
      </pivotArea>
    </chartFormat>
    <chartFormat chart="1" format="1" series="1">
      <pivotArea type="data" outline="0" fieldPosition="0">
        <references count="2">
          <reference field="4294967294" count="1" selected="0">
            <x v="0"/>
          </reference>
          <reference field="7" count="1" selected="0">
            <x v="1"/>
          </reference>
        </references>
      </pivotArea>
    </chartFormat>
    <chartFormat chart="1" format="2" series="1">
      <pivotArea type="data" outline="0" fieldPosition="0">
        <references count="2">
          <reference field="4294967294" count="1" selected="0">
            <x v="0"/>
          </reference>
          <reference field="7" count="1" selected="0">
            <x v="2"/>
          </reference>
        </references>
      </pivotArea>
    </chartFormat>
    <chartFormat chart="1" format="3" series="1">
      <pivotArea type="data" outline="0" fieldPosition="0">
        <references count="2">
          <reference field="4294967294" count="1" selected="0">
            <x v="0"/>
          </reference>
          <reference field="7" count="1" selected="0">
            <x v="3"/>
          </reference>
        </references>
      </pivotArea>
    </chartFormat>
    <chartFormat chart="3" format="0" series="1">
      <pivotArea type="data" outline="0" fieldPosition="0">
        <references count="2">
          <reference field="4294967294" count="1" selected="0">
            <x v="0"/>
          </reference>
          <reference field="7" count="1" selected="0">
            <x v="0"/>
          </reference>
        </references>
      </pivotArea>
    </chartFormat>
    <chartFormat chart="3" format="1" series="1">
      <pivotArea type="data" outline="0" fieldPosition="0">
        <references count="2">
          <reference field="4294967294" count="1" selected="0">
            <x v="0"/>
          </reference>
          <reference field="7" count="1" selected="0">
            <x v="1"/>
          </reference>
        </references>
      </pivotArea>
    </chartFormat>
    <chartFormat chart="3" format="2" series="1">
      <pivotArea type="data" outline="0" fieldPosition="0">
        <references count="2">
          <reference field="4294967294" count="1" selected="0">
            <x v="0"/>
          </reference>
          <reference field="7" count="1" selected="0">
            <x v="2"/>
          </reference>
        </references>
      </pivotArea>
    </chartFormat>
    <chartFormat chart="3" format="3" series="1">
      <pivotArea type="data" outline="0" fieldPosition="0">
        <references count="2">
          <reference field="4294967294" count="1" selected="0">
            <x v="0"/>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5.xml><?xml version="1.0" encoding="utf-8"?>
<pivotTableDefinition xmlns="http://schemas.openxmlformats.org/spreadsheetml/2006/main" name="PivotTable15" cacheId="0" applyNumberFormats="0" applyBorderFormats="0" applyFontFormats="0" applyPatternFormats="0" applyAlignmentFormats="0" applyWidthHeightFormats="1" dataCaption="Values" missingCaption="0" showMissing="0" updatedVersion="6" minRefreshableVersion="3" useAutoFormatting="1" rowGrandTotals="0" colGrandTotals="0" itemPrintTitles="1" createdVersion="6" indent="0" outline="1" outlineData="1" multipleFieldFilters="0" chartFormat="2">
  <location ref="L32:P53" firstHeaderRow="1" firstDataRow="2" firstDataCol="1" rowPageCount="3" colPageCount="1"/>
  <pivotFields count="9">
    <pivotField axis="axisPage" showAll="0">
      <items count="3">
        <item x="0"/>
        <item x="1"/>
        <item t="default"/>
      </items>
    </pivotField>
    <pivotField axis="axisPage" showAll="0">
      <items count="41">
        <item m="1" x="32"/>
        <item m="1" x="35"/>
        <item m="1" x="22"/>
        <item m="1" x="36"/>
        <item m="1" x="23"/>
        <item m="1" x="28"/>
        <item m="1" x="25"/>
        <item m="1" x="34"/>
        <item m="1" x="29"/>
        <item m="1" x="20"/>
        <item m="1" x="24"/>
        <item m="1" x="21"/>
        <item m="1" x="27"/>
        <item m="1" x="37"/>
        <item m="1" x="30"/>
        <item m="1" x="39"/>
        <item m="1" x="38"/>
        <item m="1" x="33"/>
        <item m="1" x="26"/>
        <item m="1" x="31"/>
        <item x="0"/>
        <item x="1"/>
        <item x="2"/>
        <item x="3"/>
        <item x="4"/>
        <item x="5"/>
        <item x="6"/>
        <item x="7"/>
        <item x="8"/>
        <item x="9"/>
        <item x="10"/>
        <item x="11"/>
        <item x="12"/>
        <item x="13"/>
        <item x="14"/>
        <item x="15"/>
        <item x="16"/>
        <item x="17"/>
        <item x="18"/>
        <item x="19"/>
        <item t="default"/>
      </items>
    </pivotField>
    <pivotField showAll="0"/>
    <pivotField axis="axisPage" showAll="0">
      <items count="10">
        <item m="1" x="5"/>
        <item m="1" x="8"/>
        <item m="1" x="6"/>
        <item m="1" x="7"/>
        <item x="4"/>
        <item x="0"/>
        <item x="1"/>
        <item x="2"/>
        <item x="3"/>
        <item t="default"/>
      </items>
    </pivotField>
    <pivotField showAll="0"/>
    <pivotField showAll="0"/>
    <pivotField axis="axisRow" showAll="0">
      <items count="21">
        <item x="15"/>
        <item x="0"/>
        <item x="1"/>
        <item x="8"/>
        <item x="2"/>
        <item x="3"/>
        <item x="4"/>
        <item x="5"/>
        <item x="6"/>
        <item x="9"/>
        <item x="10"/>
        <item x="11"/>
        <item x="12"/>
        <item x="13"/>
        <item x="7"/>
        <item x="17"/>
        <item x="14"/>
        <item x="18"/>
        <item x="19"/>
        <item x="16"/>
        <item t="default"/>
      </items>
    </pivotField>
    <pivotField axis="axisCol" showAll="0">
      <items count="5">
        <item x="0"/>
        <item x="1"/>
        <item x="2"/>
        <item x="3"/>
        <item t="default"/>
      </items>
    </pivotField>
    <pivotField dataField="1" numFmtId="164" showAll="0"/>
  </pivotFields>
  <rowFields count="1">
    <field x="6"/>
  </rowFields>
  <rowItems count="20">
    <i>
      <x/>
    </i>
    <i>
      <x v="1"/>
    </i>
    <i>
      <x v="2"/>
    </i>
    <i>
      <x v="3"/>
    </i>
    <i>
      <x v="4"/>
    </i>
    <i>
      <x v="5"/>
    </i>
    <i>
      <x v="6"/>
    </i>
    <i>
      <x v="7"/>
    </i>
    <i>
      <x v="8"/>
    </i>
    <i>
      <x v="9"/>
    </i>
    <i>
      <x v="10"/>
    </i>
    <i>
      <x v="11"/>
    </i>
    <i>
      <x v="12"/>
    </i>
    <i>
      <x v="13"/>
    </i>
    <i>
      <x v="14"/>
    </i>
    <i>
      <x v="15"/>
    </i>
    <i>
      <x v="16"/>
    </i>
    <i>
      <x v="17"/>
    </i>
    <i>
      <x v="18"/>
    </i>
    <i>
      <x v="19"/>
    </i>
  </rowItems>
  <colFields count="1">
    <field x="7"/>
  </colFields>
  <colItems count="4">
    <i>
      <x/>
    </i>
    <i>
      <x v="1"/>
    </i>
    <i>
      <x v="2"/>
    </i>
    <i>
      <x v="3"/>
    </i>
  </colItems>
  <pageFields count="3">
    <pageField fld="0" hier="-1"/>
    <pageField fld="1" hier="-1"/>
    <pageField fld="3" hier="-1"/>
  </pageFields>
  <dataFields count="1">
    <dataField name="Bkgs" fld="8" baseField="6" baseItem="12" numFmtId="164"/>
  </dataFields>
  <formats count="4">
    <format dxfId="7">
      <pivotArea outline="0" collapsedLevelsAreSubtotals="1" fieldPosition="0"/>
    </format>
    <format dxfId="6">
      <pivotArea field="7" type="button" dataOnly="0" labelOnly="1" outline="0" axis="axisCol" fieldPosition="0"/>
    </format>
    <format dxfId="5">
      <pivotArea type="topRight" dataOnly="0" labelOnly="1" outline="0" fieldPosition="0"/>
    </format>
    <format dxfId="4">
      <pivotArea dataOnly="0" labelOnly="1" fieldPosition="0">
        <references count="1">
          <reference field="7" count="0"/>
        </references>
      </pivotArea>
    </format>
  </formats>
  <chartFormats count="8">
    <chartFormat chart="0" format="0" series="1">
      <pivotArea type="data" outline="0" fieldPosition="0">
        <references count="2">
          <reference field="4294967294" count="1" selected="0">
            <x v="0"/>
          </reference>
          <reference field="7" count="1" selected="0">
            <x v="0"/>
          </reference>
        </references>
      </pivotArea>
    </chartFormat>
    <chartFormat chart="0" format="1" series="1">
      <pivotArea type="data" outline="0" fieldPosition="0">
        <references count="2">
          <reference field="4294967294" count="1" selected="0">
            <x v="0"/>
          </reference>
          <reference field="7" count="1" selected="0">
            <x v="1"/>
          </reference>
        </references>
      </pivotArea>
    </chartFormat>
    <chartFormat chart="0" format="2" series="1">
      <pivotArea type="data" outline="0" fieldPosition="0">
        <references count="2">
          <reference field="4294967294" count="1" selected="0">
            <x v="0"/>
          </reference>
          <reference field="7" count="1" selected="0">
            <x v="2"/>
          </reference>
        </references>
      </pivotArea>
    </chartFormat>
    <chartFormat chart="0" format="3" series="1">
      <pivotArea type="data" outline="0" fieldPosition="0">
        <references count="2">
          <reference field="4294967294" count="1" selected="0">
            <x v="0"/>
          </reference>
          <reference field="7" count="1" selected="0">
            <x v="3"/>
          </reference>
        </references>
      </pivotArea>
    </chartFormat>
    <chartFormat chart="1" format="0" series="1">
      <pivotArea type="data" outline="0" fieldPosition="0">
        <references count="2">
          <reference field="4294967294" count="1" selected="0">
            <x v="0"/>
          </reference>
          <reference field="7" count="1" selected="0">
            <x v="0"/>
          </reference>
        </references>
      </pivotArea>
    </chartFormat>
    <chartFormat chart="1" format="1" series="1">
      <pivotArea type="data" outline="0" fieldPosition="0">
        <references count="2">
          <reference field="4294967294" count="1" selected="0">
            <x v="0"/>
          </reference>
          <reference field="7" count="1" selected="0">
            <x v="1"/>
          </reference>
        </references>
      </pivotArea>
    </chartFormat>
    <chartFormat chart="1" format="2" series="1">
      <pivotArea type="data" outline="0" fieldPosition="0">
        <references count="2">
          <reference field="4294967294" count="1" selected="0">
            <x v="0"/>
          </reference>
          <reference field="7" count="1" selected="0">
            <x v="2"/>
          </reference>
        </references>
      </pivotArea>
    </chartFormat>
    <chartFormat chart="1" format="3" series="1">
      <pivotArea type="data" outline="0" fieldPosition="0">
        <references count="2">
          <reference field="4294967294" count="1" selected="0">
            <x v="0"/>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Sales_Manager_2__Full_Name1" sourceName="Sales Manager 2: Full Name">
  <pivotTables>
    <pivotTable tabId="6" name="PivotTable16"/>
    <pivotTable tabId="6" name="PivotTable18"/>
  </pivotTables>
  <data>
    <tabular pivotCacheId="2024309367">
      <items count="9">
        <i x="2" s="1"/>
        <i x="3" s="1"/>
        <i x="1" s="1"/>
        <i x="0" s="1"/>
        <i x="4" s="1"/>
        <i x="5" s="1" nd="1"/>
        <i x="8" s="1" nd="1"/>
        <i x="6" s="1" nd="1"/>
        <i x="7" s="1"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licer_Delivery_Channel" sourceName="Delivery Channel">
  <pivotTables>
    <pivotTable tabId="6" name="PivotTable16"/>
    <pivotTable tabId="6" name="PivotTable18"/>
  </pivotTables>
  <data>
    <tabular pivotCacheId="2024309367">
      <items count="2">
        <i x="0" s="1"/>
        <i x="1" s="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licer_Account_Owner__Full_Name" sourceName="Account Owner: Full Name">
  <pivotTables>
    <pivotTable tabId="6" name="PivotTable16"/>
    <pivotTable tabId="6" name="PivotTable18"/>
  </pivotTables>
  <data>
    <tabular pivotCacheId="2024309367">
      <items count="40">
        <i x="7" s="1"/>
        <i x="0" s="1"/>
        <i x="14" s="1"/>
        <i x="13" s="1"/>
        <i x="9" s="1"/>
        <i x="4" s="1"/>
        <i x="18" s="1"/>
        <i x="17" s="1"/>
        <i x="16" s="1"/>
        <i x="2" s="1"/>
        <i x="6" s="1"/>
        <i x="8" s="1"/>
        <i x="11" s="1"/>
        <i x="5" s="1"/>
        <i x="3" s="1"/>
        <i x="10" s="1"/>
        <i x="12" s="1"/>
        <i x="15" s="1"/>
        <i x="19" s="1"/>
        <i x="1" s="1"/>
        <i x="32" s="1" nd="1"/>
        <i x="35" s="1" nd="1"/>
        <i x="22" s="1" nd="1"/>
        <i x="36" s="1" nd="1"/>
        <i x="23" s="1" nd="1"/>
        <i x="28" s="1" nd="1"/>
        <i x="25" s="1" nd="1"/>
        <i x="34" s="1" nd="1"/>
        <i x="29" s="1" nd="1"/>
        <i x="20" s="1" nd="1"/>
        <i x="24" s="1" nd="1"/>
        <i x="21" s="1" nd="1"/>
        <i x="27" s="1" nd="1"/>
        <i x="37" s="1" nd="1"/>
        <i x="30" s="1" nd="1"/>
        <i x="39" s="1" nd="1"/>
        <i x="38" s="1" nd="1"/>
        <i x="33" s="1" nd="1"/>
        <i x="26" s="1" nd="1"/>
        <i x="31" s="1" nd="1"/>
      </items>
    </tabular>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mc:Ignorable="x" name="Slicer_Cycle_Name" sourceName="Cycle Name">
  <pivotTables>
    <pivotTable tabId="6" name="PivotTable16"/>
    <pivotTable tabId="6" name="PivotTable18"/>
  </pivotTables>
  <data>
    <tabular pivotCacheId="2024309367">
      <items count="20">
        <i x="0" s="1"/>
        <i x="1" s="1"/>
        <i x="2" s="1"/>
        <i x="3" s="1"/>
        <i x="4" s="1"/>
        <i x="5" s="1"/>
        <i x="6" s="1"/>
        <i x="7" s="1"/>
        <i x="8" s="1"/>
        <i x="9" s="1"/>
        <i x="10" s="1"/>
        <i x="11" s="1"/>
        <i x="12" s="1"/>
        <i x="13" s="1"/>
        <i x="14" s="1"/>
        <i x="15" s="1"/>
        <i x="16" s="1"/>
        <i x="17" s="1"/>
        <i x="18" s="1"/>
        <i x="19" s="1"/>
      </items>
    </tabular>
  </data>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mc:Ignorable="x" name="Slicer_Cut_off_year" sourceName="Cut-off year">
  <pivotTables>
    <pivotTable tabId="6" name="PivotTable16"/>
    <pivotTable tabId="6" name="PivotTable18"/>
  </pivotTables>
  <data>
    <tabular pivotCacheId="2024309367">
      <items count="4">
        <i x="0" s="1"/>
        <i x="1" s="1"/>
        <i x="2" s="1"/>
        <i x="3"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Sales Manager 2: Full Name 2" cache="Slicer_Sales_Manager_2__Full_Name1" caption="Sales Manager 2: Full Name" rowHeight="241300"/>
  <slicer name="Delivery Channel" cache="Slicer_Delivery_Channel" caption="Delivery Channel" rowHeight="241300"/>
  <slicer name="Account Owner: Full Name" cache="Slicer_Account_Owner__Full_Name" caption="Account Owner: Full Name" rowHeight="241300"/>
  <slicer name="Cycle Name" cache="Slicer_Cycle_Name" caption="Cycle Name" rowHeight="241300"/>
  <slicer name="Cut-off year" cache="Slicer_Cut_off_year" caption="Cut-off year" rowHeight="241300"/>
</slicer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2" Type="http://schemas.microsoft.com/office/2007/relationships/slicer" Target="../slicers/slicer1.x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pivotTable" Target="../pivotTables/pivotTable3.xml"/><Relationship Id="rId1" Type="http://schemas.openxmlformats.org/officeDocument/2006/relationships/pivotTable" Target="../pivotTables/pivotTable2.xml"/></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pivotTable" Target="../pivotTables/pivotTable5.xml"/><Relationship Id="rId1" Type="http://schemas.openxmlformats.org/officeDocument/2006/relationships/pivotTable" Target="../pivotTables/pivotTable4.xml"/><Relationship Id="rId4"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abSelected="1" topLeftCell="E1" zoomScaleNormal="100" workbookViewId="0">
      <selection activeCell="F20" sqref="F20"/>
    </sheetView>
  </sheetViews>
  <sheetFormatPr baseColWidth="10" defaultColWidth="9.140625" defaultRowHeight="15" x14ac:dyDescent="0.25"/>
  <cols>
    <col min="1" max="1" width="25.42578125" bestFit="1" customWidth="1"/>
    <col min="2" max="9" width="13.85546875" bestFit="1" customWidth="1"/>
    <col min="10" max="11" width="11.7109375" customWidth="1"/>
    <col min="12" max="15" width="14.85546875" bestFit="1" customWidth="1"/>
    <col min="16" max="19" width="16.85546875" bestFit="1" customWidth="1"/>
  </cols>
  <sheetData>
    <row r="1" spans="1:19" x14ac:dyDescent="0.25">
      <c r="A1" s="7" t="s">
        <v>0</v>
      </c>
      <c r="B1" t="s">
        <v>17</v>
      </c>
    </row>
    <row r="2" spans="1:19" x14ac:dyDescent="0.25">
      <c r="A2" s="7" t="s">
        <v>1</v>
      </c>
      <c r="B2" t="s">
        <v>133</v>
      </c>
    </row>
    <row r="3" spans="1:19" x14ac:dyDescent="0.25">
      <c r="A3" s="7" t="s">
        <v>3</v>
      </c>
      <c r="B3" t="s">
        <v>133</v>
      </c>
    </row>
    <row r="5" spans="1:19" x14ac:dyDescent="0.25">
      <c r="B5" s="7" t="s">
        <v>134</v>
      </c>
      <c r="C5" s="7" t="s">
        <v>29</v>
      </c>
    </row>
    <row r="6" spans="1:19" x14ac:dyDescent="0.25">
      <c r="B6" t="s">
        <v>132</v>
      </c>
      <c r="F6" t="s">
        <v>104</v>
      </c>
    </row>
    <row r="7" spans="1:19" x14ac:dyDescent="0.25">
      <c r="A7" s="7" t="s">
        <v>100</v>
      </c>
      <c r="B7" t="s">
        <v>30</v>
      </c>
      <c r="C7" t="s">
        <v>31</v>
      </c>
      <c r="D7" t="s">
        <v>32</v>
      </c>
      <c r="E7" t="s">
        <v>33</v>
      </c>
      <c r="F7" t="s">
        <v>30</v>
      </c>
      <c r="G7" t="s">
        <v>31</v>
      </c>
      <c r="H7" t="s">
        <v>32</v>
      </c>
      <c r="I7" t="s">
        <v>33</v>
      </c>
      <c r="K7" s="14" t="str">
        <f>A7</f>
        <v>Closed month 2</v>
      </c>
      <c r="L7" s="14" t="str">
        <f>$B6&amp;"-"&amp;B7</f>
        <v>Bookings-FY16</v>
      </c>
      <c r="M7" s="14" t="str">
        <f t="shared" ref="M7:O7" si="0">$B6&amp;"-"&amp;C7</f>
        <v>Bookings-FY17</v>
      </c>
      <c r="N7" s="14" t="str">
        <f t="shared" si="0"/>
        <v>Bookings-FY18</v>
      </c>
      <c r="O7" s="14" t="str">
        <f t="shared" si="0"/>
        <v>Bookings-FY19</v>
      </c>
      <c r="P7" s="14" t="str">
        <f>$F6&amp;"-"&amp;F7</f>
        <v>Cumulative-FY16</v>
      </c>
      <c r="Q7" s="14" t="str">
        <f t="shared" ref="Q7:S7" si="1">$F6&amp;"-"&amp;G7</f>
        <v>Cumulative-FY17</v>
      </c>
      <c r="R7" s="14" t="str">
        <f t="shared" si="1"/>
        <v>Cumulative-FY18</v>
      </c>
      <c r="S7" s="14" t="str">
        <f t="shared" si="1"/>
        <v>Cumulative-FY19</v>
      </c>
    </row>
    <row r="8" spans="1:19" x14ac:dyDescent="0.25">
      <c r="A8" t="s">
        <v>99</v>
      </c>
      <c r="B8" s="9"/>
      <c r="C8" s="9"/>
      <c r="D8" s="9"/>
      <c r="E8" s="9"/>
      <c r="F8" s="9">
        <v>0</v>
      </c>
      <c r="G8" s="9">
        <v>0</v>
      </c>
      <c r="H8" s="9">
        <v>0</v>
      </c>
      <c r="I8" s="9">
        <v>0</v>
      </c>
      <c r="K8" s="14" t="str">
        <f t="shared" ref="K8:K27" si="2">A8</f>
        <v>mai N-1</v>
      </c>
      <c r="L8" s="14" t="e">
        <f>IF(ISBLANK(B8),NA(),B8)</f>
        <v>#N/A</v>
      </c>
      <c r="M8" s="14" t="e">
        <f t="shared" ref="M8:O8" si="3">IF(ISBLANK(C8),NA(),C8)</f>
        <v>#N/A</v>
      </c>
      <c r="N8" s="14" t="e">
        <f t="shared" si="3"/>
        <v>#N/A</v>
      </c>
      <c r="O8" s="14" t="e">
        <f t="shared" si="3"/>
        <v>#N/A</v>
      </c>
      <c r="P8" s="14" t="e">
        <f>IF(ISNA(L8),NA(),F8)</f>
        <v>#N/A</v>
      </c>
      <c r="Q8" s="14" t="e">
        <f t="shared" ref="Q8:S8" si="4">IF(ISNA(M8),NA(),G8)</f>
        <v>#N/A</v>
      </c>
      <c r="R8" s="14" t="e">
        <f t="shared" si="4"/>
        <v>#N/A</v>
      </c>
      <c r="S8" s="14" t="e">
        <f t="shared" si="4"/>
        <v>#N/A</v>
      </c>
    </row>
    <row r="9" spans="1:19" x14ac:dyDescent="0.25">
      <c r="A9" t="s">
        <v>80</v>
      </c>
      <c r="B9" s="9"/>
      <c r="C9" s="9"/>
      <c r="D9" s="9"/>
      <c r="E9" s="9"/>
      <c r="F9" s="9">
        <v>0</v>
      </c>
      <c r="G9" s="9">
        <v>0</v>
      </c>
      <c r="H9" s="9">
        <v>0</v>
      </c>
      <c r="I9" s="9">
        <v>0</v>
      </c>
      <c r="K9" s="14" t="str">
        <f t="shared" si="2"/>
        <v>juin N-1</v>
      </c>
      <c r="L9" s="14" t="e">
        <f t="shared" ref="L9:L27" si="5">IF(ISBLANK(B9),NA(),B9)</f>
        <v>#N/A</v>
      </c>
      <c r="M9" s="14" t="e">
        <f t="shared" ref="M9:M27" si="6">IF(ISBLANK(C9),NA(),C9)</f>
        <v>#N/A</v>
      </c>
      <c r="N9" s="14" t="e">
        <f t="shared" ref="N9:N27" si="7">IF(ISBLANK(D9),NA(),D9)</f>
        <v>#N/A</v>
      </c>
      <c r="O9" s="14" t="e">
        <f t="shared" ref="O9:O27" si="8">IF(ISBLANK(E9),NA(),E9)</f>
        <v>#N/A</v>
      </c>
      <c r="P9" s="14" t="e">
        <f t="shared" ref="P9:P27" si="9">IF(ISNA(L9),NA(),F9)</f>
        <v>#N/A</v>
      </c>
      <c r="Q9" s="14" t="e">
        <f t="shared" ref="Q9:Q27" si="10">IF(ISNA(M9),NA(),G9)</f>
        <v>#N/A</v>
      </c>
      <c r="R9" s="14" t="e">
        <f t="shared" ref="R9:R27" si="11">IF(ISNA(N9),NA(),H9)</f>
        <v>#N/A</v>
      </c>
      <c r="S9" s="14" t="e">
        <f t="shared" ref="S9:S27" si="12">IF(ISNA(O9),NA(),I9)</f>
        <v>#N/A</v>
      </c>
    </row>
    <row r="10" spans="1:19" x14ac:dyDescent="0.25">
      <c r="A10" t="s">
        <v>81</v>
      </c>
      <c r="B10" s="9"/>
      <c r="C10" s="9"/>
      <c r="D10" s="9"/>
      <c r="E10" s="9"/>
      <c r="F10" s="9">
        <v>0</v>
      </c>
      <c r="G10" s="9">
        <v>0</v>
      </c>
      <c r="H10" s="9">
        <v>0</v>
      </c>
      <c r="I10" s="9">
        <v>0</v>
      </c>
      <c r="K10" s="14" t="str">
        <f t="shared" si="2"/>
        <v>juil N-1</v>
      </c>
      <c r="L10" s="14" t="e">
        <f t="shared" si="5"/>
        <v>#N/A</v>
      </c>
      <c r="M10" s="14" t="e">
        <f t="shared" si="6"/>
        <v>#N/A</v>
      </c>
      <c r="N10" s="14" t="e">
        <f t="shared" si="7"/>
        <v>#N/A</v>
      </c>
      <c r="O10" s="14" t="e">
        <f t="shared" si="8"/>
        <v>#N/A</v>
      </c>
      <c r="P10" s="14" t="e">
        <f t="shared" si="9"/>
        <v>#N/A</v>
      </c>
      <c r="Q10" s="14" t="e">
        <f t="shared" si="10"/>
        <v>#N/A</v>
      </c>
      <c r="R10" s="14" t="e">
        <f t="shared" si="11"/>
        <v>#N/A</v>
      </c>
      <c r="S10" s="14" t="e">
        <f t="shared" si="12"/>
        <v>#N/A</v>
      </c>
    </row>
    <row r="11" spans="1:19" x14ac:dyDescent="0.25">
      <c r="A11" t="s">
        <v>86</v>
      </c>
      <c r="B11" s="9"/>
      <c r="C11" s="9"/>
      <c r="D11" s="9"/>
      <c r="E11" s="9"/>
      <c r="F11" s="9">
        <v>0</v>
      </c>
      <c r="G11" s="9">
        <v>0</v>
      </c>
      <c r="H11" s="9">
        <v>0</v>
      </c>
      <c r="I11" s="9">
        <v>0</v>
      </c>
      <c r="K11" s="14" t="str">
        <f t="shared" si="2"/>
        <v>août N-1</v>
      </c>
      <c r="L11" s="14" t="e">
        <f t="shared" si="5"/>
        <v>#N/A</v>
      </c>
      <c r="M11" s="14" t="e">
        <f t="shared" si="6"/>
        <v>#N/A</v>
      </c>
      <c r="N11" s="14" t="e">
        <f t="shared" si="7"/>
        <v>#N/A</v>
      </c>
      <c r="O11" s="14" t="e">
        <f t="shared" si="8"/>
        <v>#N/A</v>
      </c>
      <c r="P11" s="14" t="e">
        <f t="shared" si="9"/>
        <v>#N/A</v>
      </c>
      <c r="Q11" s="14" t="e">
        <f t="shared" si="10"/>
        <v>#N/A</v>
      </c>
      <c r="R11" s="14" t="e">
        <f t="shared" si="11"/>
        <v>#N/A</v>
      </c>
      <c r="S11" s="14" t="e">
        <f t="shared" si="12"/>
        <v>#N/A</v>
      </c>
    </row>
    <row r="12" spans="1:19" x14ac:dyDescent="0.25">
      <c r="A12" t="s">
        <v>82</v>
      </c>
      <c r="B12" s="9"/>
      <c r="C12" s="9"/>
      <c r="D12" s="9">
        <v>3116538</v>
      </c>
      <c r="E12" s="9">
        <v>2320027</v>
      </c>
      <c r="F12" s="9">
        <v>0</v>
      </c>
      <c r="G12" s="9">
        <v>0</v>
      </c>
      <c r="H12" s="9">
        <v>3116538</v>
      </c>
      <c r="I12" s="9">
        <v>2320027</v>
      </c>
      <c r="K12" s="14" t="str">
        <f t="shared" si="2"/>
        <v>sept N-1</v>
      </c>
      <c r="L12" s="14" t="e">
        <f t="shared" si="5"/>
        <v>#N/A</v>
      </c>
      <c r="M12" s="14" t="e">
        <f t="shared" si="6"/>
        <v>#N/A</v>
      </c>
      <c r="N12" s="14">
        <f t="shared" si="7"/>
        <v>3116538</v>
      </c>
      <c r="O12" s="14">
        <f t="shared" si="8"/>
        <v>2320027</v>
      </c>
      <c r="P12" s="14" t="e">
        <f t="shared" si="9"/>
        <v>#N/A</v>
      </c>
      <c r="Q12" s="14" t="e">
        <f t="shared" si="10"/>
        <v>#N/A</v>
      </c>
      <c r="R12" s="14">
        <f t="shared" si="11"/>
        <v>3116538</v>
      </c>
      <c r="S12" s="14">
        <f t="shared" si="12"/>
        <v>2320027</v>
      </c>
    </row>
    <row r="13" spans="1:19" x14ac:dyDescent="0.25">
      <c r="A13" t="s">
        <v>83</v>
      </c>
      <c r="B13" s="9"/>
      <c r="C13" s="9"/>
      <c r="D13" s="9">
        <v>2004247</v>
      </c>
      <c r="E13" s="9">
        <v>657098</v>
      </c>
      <c r="F13" s="9">
        <v>0</v>
      </c>
      <c r="G13" s="9">
        <v>0</v>
      </c>
      <c r="H13" s="9">
        <v>5120785</v>
      </c>
      <c r="I13" s="9">
        <v>2977125</v>
      </c>
      <c r="K13" s="14" t="str">
        <f t="shared" si="2"/>
        <v>oct N-1</v>
      </c>
      <c r="L13" s="14" t="e">
        <f t="shared" si="5"/>
        <v>#N/A</v>
      </c>
      <c r="M13" s="14" t="e">
        <f t="shared" si="6"/>
        <v>#N/A</v>
      </c>
      <c r="N13" s="14">
        <f t="shared" si="7"/>
        <v>2004247</v>
      </c>
      <c r="O13" s="14">
        <f t="shared" si="8"/>
        <v>657098</v>
      </c>
      <c r="P13" s="14" t="e">
        <f t="shared" si="9"/>
        <v>#N/A</v>
      </c>
      <c r="Q13" s="14" t="e">
        <f t="shared" si="10"/>
        <v>#N/A</v>
      </c>
      <c r="R13" s="14">
        <f t="shared" si="11"/>
        <v>5120785</v>
      </c>
      <c r="S13" s="14">
        <f t="shared" si="12"/>
        <v>2977125</v>
      </c>
    </row>
    <row r="14" spans="1:19" x14ac:dyDescent="0.25">
      <c r="A14" t="s">
        <v>84</v>
      </c>
      <c r="B14" s="9"/>
      <c r="C14" s="9"/>
      <c r="D14" s="9"/>
      <c r="E14" s="9">
        <v>184776</v>
      </c>
      <c r="F14" s="9">
        <v>0</v>
      </c>
      <c r="G14" s="9">
        <v>0</v>
      </c>
      <c r="H14" s="9">
        <v>5120785</v>
      </c>
      <c r="I14" s="9">
        <v>3161901</v>
      </c>
      <c r="K14" s="14" t="str">
        <f t="shared" si="2"/>
        <v>nov N-1</v>
      </c>
      <c r="L14" s="14" t="e">
        <f t="shared" si="5"/>
        <v>#N/A</v>
      </c>
      <c r="M14" s="14" t="e">
        <f t="shared" si="6"/>
        <v>#N/A</v>
      </c>
      <c r="N14" s="14" t="e">
        <f t="shared" si="7"/>
        <v>#N/A</v>
      </c>
      <c r="O14" s="14">
        <f t="shared" si="8"/>
        <v>184776</v>
      </c>
      <c r="P14" s="14" t="e">
        <f t="shared" si="9"/>
        <v>#N/A</v>
      </c>
      <c r="Q14" s="14" t="e">
        <f t="shared" si="10"/>
        <v>#N/A</v>
      </c>
      <c r="R14" s="14" t="e">
        <f t="shared" si="11"/>
        <v>#N/A</v>
      </c>
      <c r="S14" s="14">
        <f t="shared" si="12"/>
        <v>3161901</v>
      </c>
    </row>
    <row r="15" spans="1:19" x14ac:dyDescent="0.25">
      <c r="A15" t="s">
        <v>85</v>
      </c>
      <c r="B15" s="9"/>
      <c r="C15" s="9"/>
      <c r="D15" s="9">
        <v>7770013</v>
      </c>
      <c r="E15" s="9">
        <v>343768</v>
      </c>
      <c r="F15" s="9">
        <v>0</v>
      </c>
      <c r="G15" s="9">
        <v>0</v>
      </c>
      <c r="H15" s="9">
        <v>12890798</v>
      </c>
      <c r="I15" s="9">
        <v>3505669</v>
      </c>
      <c r="K15" s="14" t="str">
        <f t="shared" si="2"/>
        <v>déc N-1</v>
      </c>
      <c r="L15" s="14" t="e">
        <f t="shared" si="5"/>
        <v>#N/A</v>
      </c>
      <c r="M15" s="14" t="e">
        <f t="shared" si="6"/>
        <v>#N/A</v>
      </c>
      <c r="N15" s="14">
        <f t="shared" si="7"/>
        <v>7770013</v>
      </c>
      <c r="O15" s="14">
        <f t="shared" si="8"/>
        <v>343768</v>
      </c>
      <c r="P15" s="14" t="e">
        <f t="shared" si="9"/>
        <v>#N/A</v>
      </c>
      <c r="Q15" s="14" t="e">
        <f t="shared" si="10"/>
        <v>#N/A</v>
      </c>
      <c r="R15" s="14">
        <f t="shared" si="11"/>
        <v>12890798</v>
      </c>
      <c r="S15" s="14">
        <f t="shared" si="12"/>
        <v>3505669</v>
      </c>
    </row>
    <row r="16" spans="1:19" x14ac:dyDescent="0.25">
      <c r="A16" t="s">
        <v>87</v>
      </c>
      <c r="B16" s="9"/>
      <c r="C16" s="9"/>
      <c r="D16" s="9">
        <v>278592</v>
      </c>
      <c r="E16" s="9">
        <v>1129629</v>
      </c>
      <c r="F16" s="9">
        <v>0</v>
      </c>
      <c r="G16" s="9">
        <v>0</v>
      </c>
      <c r="H16" s="9">
        <v>13169390</v>
      </c>
      <c r="I16" s="9">
        <v>4635298</v>
      </c>
      <c r="K16" s="14" t="str">
        <f t="shared" si="2"/>
        <v>janv N</v>
      </c>
      <c r="L16" s="14" t="e">
        <f t="shared" si="5"/>
        <v>#N/A</v>
      </c>
      <c r="M16" s="14" t="e">
        <f t="shared" si="6"/>
        <v>#N/A</v>
      </c>
      <c r="N16" s="14">
        <f t="shared" si="7"/>
        <v>278592</v>
      </c>
      <c r="O16" s="14">
        <f t="shared" si="8"/>
        <v>1129629</v>
      </c>
      <c r="P16" s="14" t="e">
        <f t="shared" si="9"/>
        <v>#N/A</v>
      </c>
      <c r="Q16" s="14" t="e">
        <f t="shared" si="10"/>
        <v>#N/A</v>
      </c>
      <c r="R16" s="14">
        <f t="shared" si="11"/>
        <v>13169390</v>
      </c>
      <c r="S16" s="14">
        <f t="shared" si="12"/>
        <v>4635298</v>
      </c>
    </row>
    <row r="17" spans="1:19" x14ac:dyDescent="0.25">
      <c r="A17" t="s">
        <v>89</v>
      </c>
      <c r="B17" s="9"/>
      <c r="C17" s="9"/>
      <c r="D17" s="9">
        <v>346192</v>
      </c>
      <c r="E17" s="9">
        <v>521110</v>
      </c>
      <c r="F17" s="9">
        <v>0</v>
      </c>
      <c r="G17" s="9">
        <v>0</v>
      </c>
      <c r="H17" s="9">
        <v>13515582</v>
      </c>
      <c r="I17" s="9">
        <v>5156408</v>
      </c>
      <c r="K17" s="14" t="str">
        <f t="shared" si="2"/>
        <v>févr N</v>
      </c>
      <c r="L17" s="14" t="e">
        <f t="shared" si="5"/>
        <v>#N/A</v>
      </c>
      <c r="M17" s="14" t="e">
        <f t="shared" si="6"/>
        <v>#N/A</v>
      </c>
      <c r="N17" s="14">
        <f t="shared" si="7"/>
        <v>346192</v>
      </c>
      <c r="O17" s="14">
        <f t="shared" si="8"/>
        <v>521110</v>
      </c>
      <c r="P17" s="14" t="e">
        <f t="shared" si="9"/>
        <v>#N/A</v>
      </c>
      <c r="Q17" s="14" t="e">
        <f t="shared" si="10"/>
        <v>#N/A</v>
      </c>
      <c r="R17" s="14">
        <f t="shared" si="11"/>
        <v>13515582</v>
      </c>
      <c r="S17" s="14">
        <f t="shared" si="12"/>
        <v>5156408</v>
      </c>
    </row>
    <row r="18" spans="1:19" x14ac:dyDescent="0.25">
      <c r="A18" t="s">
        <v>90</v>
      </c>
      <c r="B18" s="9"/>
      <c r="C18" s="9"/>
      <c r="D18" s="9">
        <v>7195220</v>
      </c>
      <c r="E18" s="9"/>
      <c r="F18" s="9">
        <v>0</v>
      </c>
      <c r="G18" s="9">
        <v>0</v>
      </c>
      <c r="H18" s="9">
        <v>20710802</v>
      </c>
      <c r="I18" s="9">
        <v>5156408</v>
      </c>
      <c r="K18" s="14" t="str">
        <f t="shared" si="2"/>
        <v>mars N</v>
      </c>
      <c r="L18" s="14" t="e">
        <f t="shared" si="5"/>
        <v>#N/A</v>
      </c>
      <c r="M18" s="14" t="e">
        <f t="shared" si="6"/>
        <v>#N/A</v>
      </c>
      <c r="N18" s="14">
        <f t="shared" si="7"/>
        <v>7195220</v>
      </c>
      <c r="O18" s="14" t="e">
        <f t="shared" si="8"/>
        <v>#N/A</v>
      </c>
      <c r="P18" s="14" t="e">
        <f t="shared" si="9"/>
        <v>#N/A</v>
      </c>
      <c r="Q18" s="14" t="e">
        <f t="shared" si="10"/>
        <v>#N/A</v>
      </c>
      <c r="R18" s="14">
        <f t="shared" si="11"/>
        <v>20710802</v>
      </c>
      <c r="S18" s="14" t="e">
        <f t="shared" si="12"/>
        <v>#N/A</v>
      </c>
    </row>
    <row r="19" spans="1:19" x14ac:dyDescent="0.25">
      <c r="A19" t="s">
        <v>91</v>
      </c>
      <c r="B19" s="9"/>
      <c r="C19" s="9">
        <v>540258</v>
      </c>
      <c r="D19" s="9">
        <v>539923</v>
      </c>
      <c r="E19" s="9"/>
      <c r="F19" s="9">
        <v>0</v>
      </c>
      <c r="G19" s="9">
        <v>540258</v>
      </c>
      <c r="H19" s="9">
        <v>21250725</v>
      </c>
      <c r="I19" s="9">
        <v>5156408</v>
      </c>
      <c r="K19" s="14" t="str">
        <f t="shared" si="2"/>
        <v>avr N</v>
      </c>
      <c r="L19" s="14" t="e">
        <f t="shared" si="5"/>
        <v>#N/A</v>
      </c>
      <c r="M19" s="14">
        <f t="shared" si="6"/>
        <v>540258</v>
      </c>
      <c r="N19" s="14">
        <f t="shared" si="7"/>
        <v>539923</v>
      </c>
      <c r="O19" s="14" t="e">
        <f t="shared" si="8"/>
        <v>#N/A</v>
      </c>
      <c r="P19" s="14" t="e">
        <f t="shared" si="9"/>
        <v>#N/A</v>
      </c>
      <c r="Q19" s="14">
        <f t="shared" si="10"/>
        <v>540258</v>
      </c>
      <c r="R19" s="14">
        <f t="shared" si="11"/>
        <v>21250725</v>
      </c>
      <c r="S19" s="14" t="e">
        <f t="shared" si="12"/>
        <v>#N/A</v>
      </c>
    </row>
    <row r="20" spans="1:19" x14ac:dyDescent="0.25">
      <c r="A20" t="s">
        <v>92</v>
      </c>
      <c r="B20" s="9"/>
      <c r="C20" s="9">
        <v>194664</v>
      </c>
      <c r="D20" s="9"/>
      <c r="E20" s="9"/>
      <c r="F20" s="9">
        <v>0</v>
      </c>
      <c r="G20" s="9">
        <v>734922</v>
      </c>
      <c r="H20" s="9">
        <v>21250725</v>
      </c>
      <c r="I20" s="9">
        <v>5156408</v>
      </c>
      <c r="K20" s="14" t="str">
        <f t="shared" si="2"/>
        <v>mai N</v>
      </c>
      <c r="L20" s="14" t="e">
        <f t="shared" si="5"/>
        <v>#N/A</v>
      </c>
      <c r="M20" s="14">
        <f t="shared" si="6"/>
        <v>194664</v>
      </c>
      <c r="N20" s="14" t="e">
        <f t="shared" si="7"/>
        <v>#N/A</v>
      </c>
      <c r="O20" s="14" t="e">
        <f t="shared" si="8"/>
        <v>#N/A</v>
      </c>
      <c r="P20" s="14" t="e">
        <f t="shared" si="9"/>
        <v>#N/A</v>
      </c>
      <c r="Q20" s="14">
        <f t="shared" si="10"/>
        <v>734922</v>
      </c>
      <c r="R20" s="14" t="e">
        <f t="shared" si="11"/>
        <v>#N/A</v>
      </c>
      <c r="S20" s="14" t="e">
        <f t="shared" si="12"/>
        <v>#N/A</v>
      </c>
    </row>
    <row r="21" spans="1:19" x14ac:dyDescent="0.25">
      <c r="A21" t="s">
        <v>93</v>
      </c>
      <c r="B21" s="9"/>
      <c r="C21" s="9">
        <v>43030</v>
      </c>
      <c r="D21" s="9">
        <v>2990264</v>
      </c>
      <c r="E21" s="9"/>
      <c r="F21" s="9">
        <v>0</v>
      </c>
      <c r="G21" s="9">
        <v>777952</v>
      </c>
      <c r="H21" s="9">
        <v>24240989</v>
      </c>
      <c r="I21" s="9">
        <v>5156408</v>
      </c>
      <c r="K21" s="14" t="str">
        <f t="shared" si="2"/>
        <v>juin N</v>
      </c>
      <c r="L21" s="14" t="e">
        <f t="shared" si="5"/>
        <v>#N/A</v>
      </c>
      <c r="M21" s="14">
        <f t="shared" si="6"/>
        <v>43030</v>
      </c>
      <c r="N21" s="14">
        <f t="shared" si="7"/>
        <v>2990264</v>
      </c>
      <c r="O21" s="14" t="e">
        <f t="shared" si="8"/>
        <v>#N/A</v>
      </c>
      <c r="P21" s="14" t="e">
        <f t="shared" si="9"/>
        <v>#N/A</v>
      </c>
      <c r="Q21" s="14">
        <f t="shared" si="10"/>
        <v>777952</v>
      </c>
      <c r="R21" s="14">
        <f t="shared" si="11"/>
        <v>24240989</v>
      </c>
      <c r="S21" s="14" t="e">
        <f t="shared" si="12"/>
        <v>#N/A</v>
      </c>
    </row>
    <row r="22" spans="1:19" x14ac:dyDescent="0.25">
      <c r="A22" t="s">
        <v>88</v>
      </c>
      <c r="B22" s="9"/>
      <c r="C22" s="9">
        <v>1871635</v>
      </c>
      <c r="D22" s="9">
        <v>512674</v>
      </c>
      <c r="E22" s="9"/>
      <c r="F22" s="9">
        <v>0</v>
      </c>
      <c r="G22" s="9">
        <v>2649587</v>
      </c>
      <c r="H22" s="9">
        <v>24753663</v>
      </c>
      <c r="I22" s="9">
        <v>5156408</v>
      </c>
      <c r="K22" s="14" t="str">
        <f t="shared" si="2"/>
        <v>juil N</v>
      </c>
      <c r="L22" s="14" t="e">
        <f t="shared" si="5"/>
        <v>#N/A</v>
      </c>
      <c r="M22" s="14">
        <f t="shared" si="6"/>
        <v>1871635</v>
      </c>
      <c r="N22" s="14">
        <f t="shared" si="7"/>
        <v>512674</v>
      </c>
      <c r="O22" s="14" t="e">
        <f t="shared" si="8"/>
        <v>#N/A</v>
      </c>
      <c r="P22" s="14" t="e">
        <f t="shared" si="9"/>
        <v>#N/A</v>
      </c>
      <c r="Q22" s="14">
        <f t="shared" si="10"/>
        <v>2649587</v>
      </c>
      <c r="R22" s="14">
        <f t="shared" si="11"/>
        <v>24753663</v>
      </c>
      <c r="S22" s="14" t="e">
        <f t="shared" si="12"/>
        <v>#N/A</v>
      </c>
    </row>
    <row r="23" spans="1:19" x14ac:dyDescent="0.25">
      <c r="A23" t="s">
        <v>96</v>
      </c>
      <c r="B23" s="9"/>
      <c r="C23" s="9">
        <v>7777</v>
      </c>
      <c r="D23" s="9">
        <v>448952</v>
      </c>
      <c r="E23" s="9"/>
      <c r="F23" s="9">
        <v>0</v>
      </c>
      <c r="G23" s="9">
        <v>2657364</v>
      </c>
      <c r="H23" s="9">
        <v>25202615</v>
      </c>
      <c r="I23" s="9">
        <v>5156408</v>
      </c>
      <c r="K23" s="14" t="str">
        <f t="shared" si="2"/>
        <v>août N</v>
      </c>
      <c r="L23" s="14" t="e">
        <f t="shared" si="5"/>
        <v>#N/A</v>
      </c>
      <c r="M23" s="14">
        <f t="shared" si="6"/>
        <v>7777</v>
      </c>
      <c r="N23" s="14">
        <f t="shared" si="7"/>
        <v>448952</v>
      </c>
      <c r="O23" s="14" t="e">
        <f t="shared" si="8"/>
        <v>#N/A</v>
      </c>
      <c r="P23" s="14" t="e">
        <f t="shared" si="9"/>
        <v>#N/A</v>
      </c>
      <c r="Q23" s="14">
        <f t="shared" si="10"/>
        <v>2657364</v>
      </c>
      <c r="R23" s="14">
        <f t="shared" si="11"/>
        <v>25202615</v>
      </c>
      <c r="S23" s="14" t="e">
        <f t="shared" si="12"/>
        <v>#N/A</v>
      </c>
    </row>
    <row r="24" spans="1:19" x14ac:dyDescent="0.25">
      <c r="A24" t="s">
        <v>94</v>
      </c>
      <c r="B24" s="9"/>
      <c r="C24" s="9"/>
      <c r="D24" s="9">
        <v>184646</v>
      </c>
      <c r="E24" s="9"/>
      <c r="F24" s="9">
        <v>0</v>
      </c>
      <c r="G24" s="9">
        <v>2657364</v>
      </c>
      <c r="H24" s="9">
        <v>25387261</v>
      </c>
      <c r="I24" s="9">
        <v>5156408</v>
      </c>
      <c r="K24" s="14" t="str">
        <f t="shared" si="2"/>
        <v>sept N</v>
      </c>
      <c r="L24" s="14" t="e">
        <f t="shared" si="5"/>
        <v>#N/A</v>
      </c>
      <c r="M24" s="14" t="e">
        <f t="shared" si="6"/>
        <v>#N/A</v>
      </c>
      <c r="N24" s="14">
        <f t="shared" si="7"/>
        <v>184646</v>
      </c>
      <c r="O24" s="14" t="e">
        <f t="shared" si="8"/>
        <v>#N/A</v>
      </c>
      <c r="P24" s="14" t="e">
        <f t="shared" si="9"/>
        <v>#N/A</v>
      </c>
      <c r="Q24" s="14" t="e">
        <f t="shared" si="10"/>
        <v>#N/A</v>
      </c>
      <c r="R24" s="14">
        <f t="shared" si="11"/>
        <v>25387261</v>
      </c>
      <c r="S24" s="14" t="e">
        <f t="shared" si="12"/>
        <v>#N/A</v>
      </c>
    </row>
    <row r="25" spans="1:19" x14ac:dyDescent="0.25">
      <c r="A25" t="s">
        <v>97</v>
      </c>
      <c r="B25" s="9"/>
      <c r="C25" s="9">
        <v>15565</v>
      </c>
      <c r="D25" s="9"/>
      <c r="E25" s="9"/>
      <c r="F25" s="9">
        <v>0</v>
      </c>
      <c r="G25" s="9">
        <v>2672929</v>
      </c>
      <c r="H25" s="9">
        <v>25387261</v>
      </c>
      <c r="I25" s="9">
        <v>5156408</v>
      </c>
      <c r="K25" s="14" t="str">
        <f t="shared" si="2"/>
        <v>oct N</v>
      </c>
      <c r="L25" s="14" t="e">
        <f t="shared" si="5"/>
        <v>#N/A</v>
      </c>
      <c r="M25" s="14">
        <f t="shared" si="6"/>
        <v>15565</v>
      </c>
      <c r="N25" s="14" t="e">
        <f t="shared" si="7"/>
        <v>#N/A</v>
      </c>
      <c r="O25" s="14" t="e">
        <f t="shared" si="8"/>
        <v>#N/A</v>
      </c>
      <c r="P25" s="14" t="e">
        <f t="shared" si="9"/>
        <v>#N/A</v>
      </c>
      <c r="Q25" s="14">
        <f t="shared" si="10"/>
        <v>2672929</v>
      </c>
      <c r="R25" s="14" t="e">
        <f t="shared" si="11"/>
        <v>#N/A</v>
      </c>
      <c r="S25" s="14" t="e">
        <f t="shared" si="12"/>
        <v>#N/A</v>
      </c>
    </row>
    <row r="26" spans="1:19" x14ac:dyDescent="0.25">
      <c r="A26" t="s">
        <v>98</v>
      </c>
      <c r="B26" s="9"/>
      <c r="C26" s="9"/>
      <c r="D26" s="9">
        <v>3383</v>
      </c>
      <c r="E26" s="9"/>
      <c r="F26" s="9">
        <v>0</v>
      </c>
      <c r="G26" s="9">
        <v>2672929</v>
      </c>
      <c r="H26" s="9">
        <v>25390644</v>
      </c>
      <c r="I26" s="9">
        <v>5156408</v>
      </c>
      <c r="K26" s="14" t="str">
        <f t="shared" si="2"/>
        <v>nov N</v>
      </c>
      <c r="L26" s="14" t="e">
        <f t="shared" si="5"/>
        <v>#N/A</v>
      </c>
      <c r="M26" s="14" t="e">
        <f t="shared" si="6"/>
        <v>#N/A</v>
      </c>
      <c r="N26" s="14">
        <f t="shared" si="7"/>
        <v>3383</v>
      </c>
      <c r="O26" s="14" t="e">
        <f t="shared" si="8"/>
        <v>#N/A</v>
      </c>
      <c r="P26" s="14" t="e">
        <f t="shared" si="9"/>
        <v>#N/A</v>
      </c>
      <c r="Q26" s="14" t="e">
        <f t="shared" si="10"/>
        <v>#N/A</v>
      </c>
      <c r="R26" s="14">
        <f t="shared" si="11"/>
        <v>25390644</v>
      </c>
      <c r="S26" s="14" t="e">
        <f t="shared" si="12"/>
        <v>#N/A</v>
      </c>
    </row>
    <row r="27" spans="1:19" x14ac:dyDescent="0.25">
      <c r="A27" t="s">
        <v>95</v>
      </c>
      <c r="B27" s="9"/>
      <c r="C27" s="9"/>
      <c r="D27" s="9"/>
      <c r="E27" s="9"/>
      <c r="F27" s="9">
        <v>0</v>
      </c>
      <c r="G27" s="9">
        <v>2672929</v>
      </c>
      <c r="H27" s="9">
        <v>25390644</v>
      </c>
      <c r="I27" s="9">
        <v>5156408</v>
      </c>
      <c r="K27" s="14" t="str">
        <f t="shared" si="2"/>
        <v>déc N</v>
      </c>
      <c r="L27" s="14" t="e">
        <f t="shared" si="5"/>
        <v>#N/A</v>
      </c>
      <c r="M27" s="14" t="e">
        <f t="shared" si="6"/>
        <v>#N/A</v>
      </c>
      <c r="N27" s="14" t="e">
        <f t="shared" si="7"/>
        <v>#N/A</v>
      </c>
      <c r="O27" s="14" t="e">
        <f t="shared" si="8"/>
        <v>#N/A</v>
      </c>
      <c r="P27" s="14" t="e">
        <f t="shared" si="9"/>
        <v>#N/A</v>
      </c>
      <c r="Q27" s="14" t="e">
        <f t="shared" si="10"/>
        <v>#N/A</v>
      </c>
      <c r="R27" s="14" t="e">
        <f t="shared" si="11"/>
        <v>#N/A</v>
      </c>
      <c r="S27" s="14" t="e">
        <f t="shared" si="12"/>
        <v>#N/A</v>
      </c>
    </row>
  </sheetData>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
  <sheetViews>
    <sheetView showGridLines="0" zoomScale="70" zoomScaleNormal="70" workbookViewId="0">
      <selection activeCell="P25" sqref="P25"/>
    </sheetView>
  </sheetViews>
  <sheetFormatPr baseColWidth="10" defaultColWidth="9.140625" defaultRowHeight="15" x14ac:dyDescent="0.25"/>
  <sheetData/>
  <pageMargins left="0.7" right="0.7" top="0.75" bottom="0.75" header="0.3" footer="0.3"/>
  <drawing r:id="rId1"/>
  <extLst>
    <ext xmlns:x14="http://schemas.microsoft.com/office/spreadsheetml/2009/9/main" uri="{A8765BA9-456A-4dab-B4F3-ACF838C121DE}">
      <x14:slicerList>
        <x14:slicer r:id="rId2"/>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6"/>
  <sheetViews>
    <sheetView showGridLines="0" zoomScale="90" zoomScaleNormal="90" workbookViewId="0">
      <selection activeCell="D14" sqref="D14"/>
    </sheetView>
  </sheetViews>
  <sheetFormatPr baseColWidth="10" defaultColWidth="9.140625" defaultRowHeight="15" x14ac:dyDescent="0.25"/>
  <cols>
    <col min="1" max="1" width="25.7109375" bestFit="1" customWidth="1"/>
    <col min="2" max="2" width="15.42578125" bestFit="1" customWidth="1"/>
    <col min="3" max="3" width="13.85546875" bestFit="1" customWidth="1"/>
    <col min="4" max="4" width="15" bestFit="1" customWidth="1"/>
    <col min="5" max="5" width="13.85546875" bestFit="1" customWidth="1"/>
    <col min="6" max="9" width="20.7109375" bestFit="1" customWidth="1"/>
  </cols>
  <sheetData>
    <row r="1" spans="1:5" x14ac:dyDescent="0.25">
      <c r="A1" s="7" t="s">
        <v>0</v>
      </c>
      <c r="B1" t="s">
        <v>102</v>
      </c>
      <c r="C1" s="10"/>
      <c r="D1" s="10"/>
      <c r="E1" s="10"/>
    </row>
    <row r="2" spans="1:5" x14ac:dyDescent="0.25">
      <c r="A2" s="7" t="s">
        <v>1</v>
      </c>
      <c r="B2" t="s">
        <v>102</v>
      </c>
      <c r="C2" s="10"/>
      <c r="D2" s="10"/>
      <c r="E2" s="10"/>
    </row>
    <row r="3" spans="1:5" x14ac:dyDescent="0.25">
      <c r="A3" s="7" t="s">
        <v>3</v>
      </c>
      <c r="B3" t="s">
        <v>102</v>
      </c>
      <c r="C3" s="10"/>
      <c r="D3" s="10"/>
      <c r="E3" s="10"/>
    </row>
    <row r="4" spans="1:5" x14ac:dyDescent="0.25">
      <c r="B4" s="10"/>
      <c r="C4" s="10"/>
      <c r="D4" s="10"/>
      <c r="E4" s="10"/>
    </row>
    <row r="5" spans="1:5" x14ac:dyDescent="0.25">
      <c r="A5" s="7" t="s">
        <v>106</v>
      </c>
      <c r="B5" s="11" t="s">
        <v>29</v>
      </c>
      <c r="C5" s="10"/>
      <c r="D5" s="10"/>
      <c r="E5" s="10"/>
    </row>
    <row r="6" spans="1:5" x14ac:dyDescent="0.25">
      <c r="A6" s="7" t="s">
        <v>100</v>
      </c>
      <c r="B6" s="10" t="s">
        <v>30</v>
      </c>
      <c r="C6" s="10" t="s">
        <v>31</v>
      </c>
      <c r="D6" s="10" t="s">
        <v>32</v>
      </c>
      <c r="E6" s="10" t="s">
        <v>33</v>
      </c>
    </row>
    <row r="7" spans="1:5" x14ac:dyDescent="0.25">
      <c r="A7" t="s">
        <v>99</v>
      </c>
      <c r="B7" s="10">
        <v>0</v>
      </c>
      <c r="C7" s="10">
        <v>8878</v>
      </c>
      <c r="D7" s="10">
        <v>0</v>
      </c>
      <c r="E7" s="10">
        <v>0</v>
      </c>
    </row>
    <row r="8" spans="1:5" x14ac:dyDescent="0.25">
      <c r="A8" t="s">
        <v>80</v>
      </c>
      <c r="B8" s="10">
        <v>8558</v>
      </c>
      <c r="C8" s="10">
        <v>3535</v>
      </c>
      <c r="D8" s="10">
        <v>78888</v>
      </c>
      <c r="E8" s="10">
        <v>0</v>
      </c>
    </row>
    <row r="9" spans="1:5" x14ac:dyDescent="0.25">
      <c r="A9" t="s">
        <v>81</v>
      </c>
      <c r="B9" s="10">
        <v>178358</v>
      </c>
      <c r="C9" s="10">
        <v>178858</v>
      </c>
      <c r="D9" s="10">
        <v>253376</v>
      </c>
      <c r="E9" s="10">
        <v>611092</v>
      </c>
    </row>
    <row r="10" spans="1:5" x14ac:dyDescent="0.25">
      <c r="A10" t="s">
        <v>86</v>
      </c>
      <c r="B10" s="10">
        <v>821351</v>
      </c>
      <c r="C10" s="10">
        <v>53451</v>
      </c>
      <c r="D10" s="10">
        <v>0</v>
      </c>
      <c r="E10" s="10">
        <v>354676</v>
      </c>
    </row>
    <row r="11" spans="1:5" x14ac:dyDescent="0.25">
      <c r="A11" t="s">
        <v>82</v>
      </c>
      <c r="B11" s="10">
        <v>2188909</v>
      </c>
      <c r="C11" s="10">
        <v>9224630</v>
      </c>
      <c r="D11" s="10">
        <v>33234230</v>
      </c>
      <c r="E11" s="10">
        <v>11794295</v>
      </c>
    </row>
    <row r="12" spans="1:5" x14ac:dyDescent="0.25">
      <c r="A12" t="s">
        <v>83</v>
      </c>
      <c r="B12" s="10">
        <v>2062889</v>
      </c>
      <c r="C12" s="10">
        <v>3059253</v>
      </c>
      <c r="D12" s="10">
        <v>7245805</v>
      </c>
      <c r="E12" s="10">
        <v>2140724</v>
      </c>
    </row>
    <row r="13" spans="1:5" x14ac:dyDescent="0.25">
      <c r="A13" t="s">
        <v>84</v>
      </c>
      <c r="B13" s="10">
        <v>309082</v>
      </c>
      <c r="C13" s="10">
        <v>3638047</v>
      </c>
      <c r="D13" s="10">
        <v>1541952</v>
      </c>
      <c r="E13" s="10">
        <v>3024062</v>
      </c>
    </row>
    <row r="14" spans="1:5" x14ac:dyDescent="0.25">
      <c r="A14" t="s">
        <v>85</v>
      </c>
      <c r="B14" s="10">
        <v>34566681</v>
      </c>
      <c r="C14" s="10">
        <v>5795021</v>
      </c>
      <c r="D14" s="10">
        <v>15053481</v>
      </c>
      <c r="E14" s="10">
        <v>7088260</v>
      </c>
    </row>
    <row r="15" spans="1:5" x14ac:dyDescent="0.25">
      <c r="A15" t="s">
        <v>87</v>
      </c>
      <c r="B15" s="10">
        <v>426184</v>
      </c>
      <c r="C15" s="10">
        <v>5705822</v>
      </c>
      <c r="D15" s="10">
        <v>3326906</v>
      </c>
      <c r="E15" s="10">
        <v>3895191</v>
      </c>
    </row>
    <row r="16" spans="1:5" x14ac:dyDescent="0.25">
      <c r="A16" t="s">
        <v>89</v>
      </c>
      <c r="B16" s="10">
        <v>136380</v>
      </c>
      <c r="C16" s="10">
        <v>2484933</v>
      </c>
      <c r="D16" s="10">
        <v>6653782</v>
      </c>
      <c r="E16" s="10">
        <v>2905412</v>
      </c>
    </row>
    <row r="17" spans="1:5" x14ac:dyDescent="0.25">
      <c r="A17" t="s">
        <v>90</v>
      </c>
      <c r="B17" s="10">
        <v>365561</v>
      </c>
      <c r="C17" s="10">
        <v>2546830</v>
      </c>
      <c r="D17" s="10">
        <v>9325234</v>
      </c>
      <c r="E17" s="10">
        <v>0</v>
      </c>
    </row>
    <row r="18" spans="1:5" x14ac:dyDescent="0.25">
      <c r="A18" t="s">
        <v>91</v>
      </c>
      <c r="B18" s="10">
        <v>1312249</v>
      </c>
      <c r="C18" s="10">
        <v>6774113</v>
      </c>
      <c r="D18" s="10">
        <v>3193857</v>
      </c>
      <c r="E18" s="10">
        <v>0</v>
      </c>
    </row>
    <row r="19" spans="1:5" x14ac:dyDescent="0.25">
      <c r="A19" t="s">
        <v>92</v>
      </c>
      <c r="B19" s="10">
        <v>1223061</v>
      </c>
      <c r="C19" s="10">
        <v>3016146</v>
      </c>
      <c r="D19" s="10">
        <v>3355914</v>
      </c>
      <c r="E19" s="10">
        <v>0</v>
      </c>
    </row>
    <row r="20" spans="1:5" x14ac:dyDescent="0.25">
      <c r="A20" t="s">
        <v>93</v>
      </c>
      <c r="B20" s="10">
        <v>249692</v>
      </c>
      <c r="C20" s="10">
        <v>10039285</v>
      </c>
      <c r="D20" s="10">
        <v>5874989</v>
      </c>
      <c r="E20" s="10">
        <v>0</v>
      </c>
    </row>
    <row r="21" spans="1:5" x14ac:dyDescent="0.25">
      <c r="A21" t="s">
        <v>88</v>
      </c>
      <c r="B21" s="10">
        <v>412054</v>
      </c>
      <c r="C21" s="10">
        <v>10940979</v>
      </c>
      <c r="D21" s="10">
        <v>3470130</v>
      </c>
      <c r="E21" s="10">
        <v>0</v>
      </c>
    </row>
    <row r="22" spans="1:5" x14ac:dyDescent="0.25">
      <c r="A22" t="s">
        <v>96</v>
      </c>
      <c r="B22" s="10">
        <v>217878</v>
      </c>
      <c r="C22" s="10">
        <v>1977141</v>
      </c>
      <c r="D22" s="10">
        <v>1825450</v>
      </c>
      <c r="E22" s="10">
        <v>0</v>
      </c>
    </row>
    <row r="23" spans="1:5" x14ac:dyDescent="0.25">
      <c r="A23" t="s">
        <v>94</v>
      </c>
      <c r="B23" s="10">
        <v>363504</v>
      </c>
      <c r="C23" s="10">
        <v>7783598</v>
      </c>
      <c r="D23" s="10">
        <v>6867340</v>
      </c>
      <c r="E23" s="10">
        <v>0</v>
      </c>
    </row>
    <row r="24" spans="1:5" x14ac:dyDescent="0.25">
      <c r="A24" t="s">
        <v>97</v>
      </c>
      <c r="B24" s="10">
        <v>418958</v>
      </c>
      <c r="C24" s="10">
        <v>2037357</v>
      </c>
      <c r="D24" s="10">
        <v>185576</v>
      </c>
      <c r="E24" s="10">
        <v>0</v>
      </c>
    </row>
    <row r="25" spans="1:5" x14ac:dyDescent="0.25">
      <c r="A25" t="s">
        <v>98</v>
      </c>
      <c r="B25" s="10">
        <v>30112</v>
      </c>
      <c r="C25" s="10">
        <v>5224010</v>
      </c>
      <c r="D25" s="10">
        <v>888323</v>
      </c>
      <c r="E25" s="10">
        <v>0</v>
      </c>
    </row>
    <row r="26" spans="1:5" x14ac:dyDescent="0.25">
      <c r="A26" t="s">
        <v>95</v>
      </c>
      <c r="B26" s="10">
        <v>523845</v>
      </c>
      <c r="C26" s="10">
        <v>254676</v>
      </c>
      <c r="D26" s="10">
        <v>186776</v>
      </c>
      <c r="E26" s="10">
        <v>0</v>
      </c>
    </row>
    <row r="31" spans="1:5" x14ac:dyDescent="0.25">
      <c r="A31" s="7" t="s">
        <v>0</v>
      </c>
      <c r="B31" t="s">
        <v>102</v>
      </c>
      <c r="C31" s="10"/>
      <c r="D31" s="10"/>
      <c r="E31" s="10"/>
    </row>
    <row r="32" spans="1:5" x14ac:dyDescent="0.25">
      <c r="A32" s="7" t="s">
        <v>1</v>
      </c>
      <c r="B32" t="s">
        <v>102</v>
      </c>
      <c r="C32" s="10"/>
      <c r="D32" s="10"/>
      <c r="E32" s="10"/>
    </row>
    <row r="33" spans="1:5" x14ac:dyDescent="0.25">
      <c r="A33" s="7" t="s">
        <v>3</v>
      </c>
      <c r="B33" t="s">
        <v>102</v>
      </c>
      <c r="C33" s="10"/>
      <c r="D33" s="10"/>
      <c r="E33" s="10"/>
    </row>
    <row r="34" spans="1:5" x14ac:dyDescent="0.25">
      <c r="B34" s="10"/>
      <c r="C34" s="10"/>
      <c r="D34" s="10"/>
      <c r="E34" s="10"/>
    </row>
    <row r="35" spans="1:5" x14ac:dyDescent="0.25">
      <c r="A35" s="7" t="s">
        <v>104</v>
      </c>
      <c r="B35" s="11" t="s">
        <v>29</v>
      </c>
      <c r="C35" s="10"/>
      <c r="D35" s="10"/>
      <c r="E35" s="10"/>
    </row>
    <row r="36" spans="1:5" x14ac:dyDescent="0.25">
      <c r="A36" s="7" t="s">
        <v>100</v>
      </c>
      <c r="B36" s="10" t="s">
        <v>30</v>
      </c>
      <c r="C36" s="10" t="s">
        <v>31</v>
      </c>
      <c r="D36" s="10" t="s">
        <v>32</v>
      </c>
      <c r="E36" s="10" t="s">
        <v>33</v>
      </c>
    </row>
    <row r="37" spans="1:5" x14ac:dyDescent="0.25">
      <c r="A37" t="s">
        <v>99</v>
      </c>
      <c r="B37" s="10">
        <v>0</v>
      </c>
      <c r="C37" s="10">
        <v>8878</v>
      </c>
      <c r="D37" s="10">
        <v>0</v>
      </c>
      <c r="E37" s="10">
        <v>0</v>
      </c>
    </row>
    <row r="38" spans="1:5" x14ac:dyDescent="0.25">
      <c r="A38" t="s">
        <v>80</v>
      </c>
      <c r="B38" s="10">
        <v>8558</v>
      </c>
      <c r="C38" s="10">
        <v>12413</v>
      </c>
      <c r="D38" s="10">
        <v>78888</v>
      </c>
      <c r="E38" s="10">
        <v>0</v>
      </c>
    </row>
    <row r="39" spans="1:5" x14ac:dyDescent="0.25">
      <c r="A39" t="s">
        <v>81</v>
      </c>
      <c r="B39" s="10">
        <v>186916</v>
      </c>
      <c r="C39" s="10">
        <v>191271</v>
      </c>
      <c r="D39" s="10">
        <v>332264</v>
      </c>
      <c r="E39" s="10">
        <v>611092</v>
      </c>
    </row>
    <row r="40" spans="1:5" x14ac:dyDescent="0.25">
      <c r="A40" t="s">
        <v>86</v>
      </c>
      <c r="B40" s="10">
        <v>1008267</v>
      </c>
      <c r="C40" s="10">
        <v>244722</v>
      </c>
      <c r="D40" s="10">
        <v>332264</v>
      </c>
      <c r="E40" s="10">
        <v>965768</v>
      </c>
    </row>
    <row r="41" spans="1:5" x14ac:dyDescent="0.25">
      <c r="A41" t="s">
        <v>82</v>
      </c>
      <c r="B41" s="10">
        <v>3197176</v>
      </c>
      <c r="C41" s="10">
        <v>9469352</v>
      </c>
      <c r="D41" s="10">
        <v>33566494</v>
      </c>
      <c r="E41" s="10">
        <v>12760063</v>
      </c>
    </row>
    <row r="42" spans="1:5" x14ac:dyDescent="0.25">
      <c r="A42" t="s">
        <v>83</v>
      </c>
      <c r="B42" s="10">
        <v>5260065</v>
      </c>
      <c r="C42" s="10">
        <v>12528605</v>
      </c>
      <c r="D42" s="10">
        <v>40812299</v>
      </c>
      <c r="E42" s="10">
        <v>14900787</v>
      </c>
    </row>
    <row r="43" spans="1:5" x14ac:dyDescent="0.25">
      <c r="A43" t="s">
        <v>84</v>
      </c>
      <c r="B43" s="10">
        <v>5569147</v>
      </c>
      <c r="C43" s="10">
        <v>16166652</v>
      </c>
      <c r="D43" s="10">
        <v>42354251</v>
      </c>
      <c r="E43" s="10">
        <v>17924849</v>
      </c>
    </row>
    <row r="44" spans="1:5" x14ac:dyDescent="0.25">
      <c r="A44" t="s">
        <v>85</v>
      </c>
      <c r="B44" s="10">
        <v>40135828</v>
      </c>
      <c r="C44" s="10">
        <v>21961673</v>
      </c>
      <c r="D44" s="10">
        <v>57407732</v>
      </c>
      <c r="E44" s="10">
        <v>25013109</v>
      </c>
    </row>
    <row r="45" spans="1:5" x14ac:dyDescent="0.25">
      <c r="A45" t="s">
        <v>87</v>
      </c>
      <c r="B45" s="10">
        <v>40562012</v>
      </c>
      <c r="C45" s="10">
        <v>27667495</v>
      </c>
      <c r="D45" s="10">
        <v>60734638</v>
      </c>
      <c r="E45" s="10">
        <v>28908300</v>
      </c>
    </row>
    <row r="46" spans="1:5" x14ac:dyDescent="0.25">
      <c r="A46" t="s">
        <v>89</v>
      </c>
      <c r="B46" s="10">
        <v>40698392</v>
      </c>
      <c r="C46" s="10">
        <v>30152428</v>
      </c>
      <c r="D46" s="10">
        <v>67388420</v>
      </c>
      <c r="E46" s="10">
        <v>31813712</v>
      </c>
    </row>
    <row r="47" spans="1:5" x14ac:dyDescent="0.25">
      <c r="A47" t="s">
        <v>90</v>
      </c>
      <c r="B47" s="10">
        <v>41063953</v>
      </c>
      <c r="C47" s="10">
        <v>32699258</v>
      </c>
      <c r="D47" s="10">
        <v>76713654</v>
      </c>
      <c r="E47" s="10">
        <v>31813712</v>
      </c>
    </row>
    <row r="48" spans="1:5" x14ac:dyDescent="0.25">
      <c r="A48" t="s">
        <v>91</v>
      </c>
      <c r="B48" s="10">
        <v>42376202</v>
      </c>
      <c r="C48" s="10">
        <v>39473371</v>
      </c>
      <c r="D48" s="10">
        <v>79907511</v>
      </c>
      <c r="E48" s="10">
        <v>31813712</v>
      </c>
    </row>
    <row r="49" spans="1:5" x14ac:dyDescent="0.25">
      <c r="A49" t="s">
        <v>92</v>
      </c>
      <c r="B49" s="10">
        <v>43599263</v>
      </c>
      <c r="C49" s="10">
        <v>42489517</v>
      </c>
      <c r="D49" s="10">
        <v>83263425</v>
      </c>
      <c r="E49" s="10">
        <v>31813712</v>
      </c>
    </row>
    <row r="50" spans="1:5" x14ac:dyDescent="0.25">
      <c r="A50" t="s">
        <v>93</v>
      </c>
      <c r="B50" s="10">
        <v>43848955</v>
      </c>
      <c r="C50" s="10">
        <v>52528802</v>
      </c>
      <c r="D50" s="10">
        <v>89138414</v>
      </c>
      <c r="E50" s="10">
        <v>31813712</v>
      </c>
    </row>
    <row r="51" spans="1:5" x14ac:dyDescent="0.25">
      <c r="A51" t="s">
        <v>88</v>
      </c>
      <c r="B51" s="10">
        <v>44261009</v>
      </c>
      <c r="C51" s="10">
        <v>63469781</v>
      </c>
      <c r="D51" s="10">
        <v>92608544</v>
      </c>
      <c r="E51" s="10">
        <v>31813712</v>
      </c>
    </row>
    <row r="52" spans="1:5" x14ac:dyDescent="0.25">
      <c r="A52" t="s">
        <v>96</v>
      </c>
      <c r="B52" s="10">
        <v>44478887</v>
      </c>
      <c r="C52" s="10">
        <v>65446922</v>
      </c>
      <c r="D52" s="10">
        <v>94433994</v>
      </c>
      <c r="E52" s="10">
        <v>31813712</v>
      </c>
    </row>
    <row r="53" spans="1:5" x14ac:dyDescent="0.25">
      <c r="A53" t="s">
        <v>94</v>
      </c>
      <c r="B53" s="10">
        <v>44842391</v>
      </c>
      <c r="C53" s="10">
        <v>73230520</v>
      </c>
      <c r="D53" s="10">
        <v>101301334</v>
      </c>
      <c r="E53" s="10">
        <v>31813712</v>
      </c>
    </row>
    <row r="54" spans="1:5" x14ac:dyDescent="0.25">
      <c r="A54" t="s">
        <v>97</v>
      </c>
      <c r="B54" s="10">
        <v>45261349</v>
      </c>
      <c r="C54" s="10">
        <v>75267877</v>
      </c>
      <c r="D54" s="10">
        <v>101486910</v>
      </c>
      <c r="E54" s="10">
        <v>31813712</v>
      </c>
    </row>
    <row r="55" spans="1:5" x14ac:dyDescent="0.25">
      <c r="A55" t="s">
        <v>98</v>
      </c>
      <c r="B55" s="10">
        <v>45291461</v>
      </c>
      <c r="C55" s="10">
        <v>80491887</v>
      </c>
      <c r="D55" s="10">
        <v>102375233</v>
      </c>
      <c r="E55" s="10">
        <v>31813712</v>
      </c>
    </row>
    <row r="56" spans="1:5" x14ac:dyDescent="0.25">
      <c r="A56" t="s">
        <v>95</v>
      </c>
      <c r="B56" s="10">
        <v>45815306</v>
      </c>
      <c r="C56" s="10">
        <v>80746563</v>
      </c>
      <c r="D56" s="10">
        <v>102562009</v>
      </c>
      <c r="E56" s="10">
        <v>31813712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61"/>
  <sheetViews>
    <sheetView showGridLines="0" topLeftCell="M1" zoomScale="80" zoomScaleNormal="80" workbookViewId="0">
      <selection activeCell="B5" sqref="B5"/>
    </sheetView>
  </sheetViews>
  <sheetFormatPr baseColWidth="10" defaultColWidth="9.140625" defaultRowHeight="15" x14ac:dyDescent="0.25"/>
  <cols>
    <col min="1" max="1" width="16.28515625" bestFit="1" customWidth="1"/>
    <col min="2" max="2" width="25" bestFit="1" customWidth="1"/>
    <col min="3" max="3" width="28.85546875" bestFit="1" customWidth="1"/>
    <col min="4" max="4" width="25.85546875" bestFit="1" customWidth="1"/>
    <col min="5" max="5" width="11.42578125" bestFit="1" customWidth="1"/>
    <col min="6" max="8" width="11.42578125" customWidth="1"/>
    <col min="9" max="9" width="14" style="6" bestFit="1" customWidth="1"/>
    <col min="12" max="12" width="29.140625" bestFit="1" customWidth="1"/>
    <col min="13" max="13" width="18.42578125" style="10" bestFit="1" customWidth="1"/>
    <col min="14" max="14" width="13.85546875" style="10" bestFit="1" customWidth="1"/>
    <col min="15" max="15" width="15.140625" style="10" bestFit="1" customWidth="1"/>
    <col min="16" max="16" width="13.85546875" style="10" bestFit="1" customWidth="1"/>
    <col min="17" max="17" width="14.42578125" bestFit="1" customWidth="1"/>
    <col min="18" max="18" width="13.85546875" bestFit="1" customWidth="1"/>
    <col min="19" max="20" width="14.5703125" bestFit="1" customWidth="1"/>
    <col min="21" max="21" width="25.85546875" bestFit="1" customWidth="1"/>
    <col min="22" max="22" width="26.85546875" bestFit="1" customWidth="1"/>
  </cols>
  <sheetData>
    <row r="1" spans="1:26" ht="30" x14ac:dyDescent="0.25">
      <c r="A1" s="1" t="s">
        <v>0</v>
      </c>
      <c r="B1" s="1" t="s">
        <v>1</v>
      </c>
      <c r="C1" s="1" t="s">
        <v>2</v>
      </c>
      <c r="D1" s="1" t="s">
        <v>3</v>
      </c>
      <c r="E1" s="1" t="s">
        <v>5</v>
      </c>
      <c r="F1" s="1" t="s">
        <v>79</v>
      </c>
      <c r="G1" s="1" t="s">
        <v>100</v>
      </c>
      <c r="H1" s="1" t="s">
        <v>29</v>
      </c>
      <c r="I1" s="4" t="s">
        <v>6</v>
      </c>
      <c r="L1" s="7" t="s">
        <v>0</v>
      </c>
      <c r="M1" t="s">
        <v>102</v>
      </c>
    </row>
    <row r="2" spans="1:26" x14ac:dyDescent="0.25">
      <c r="A2" s="2" t="s">
        <v>7</v>
      </c>
      <c r="B2" s="2" t="s">
        <v>111</v>
      </c>
      <c r="C2" s="2" t="s">
        <v>111</v>
      </c>
      <c r="D2" s="2" t="s">
        <v>123</v>
      </c>
      <c r="E2" s="2" t="s">
        <v>26</v>
      </c>
      <c r="F2" t="s">
        <v>34</v>
      </c>
      <c r="G2" t="s">
        <v>80</v>
      </c>
      <c r="H2" s="2" t="s">
        <v>30</v>
      </c>
      <c r="I2" s="5">
        <v>8558</v>
      </c>
      <c r="L2" s="7" t="s">
        <v>1</v>
      </c>
      <c r="M2" t="s">
        <v>102</v>
      </c>
    </row>
    <row r="3" spans="1:26" x14ac:dyDescent="0.25">
      <c r="A3" s="2" t="s">
        <v>7</v>
      </c>
      <c r="B3" s="2" t="s">
        <v>124</v>
      </c>
      <c r="C3" s="2" t="s">
        <v>124</v>
      </c>
      <c r="D3" s="2" t="s">
        <v>123</v>
      </c>
      <c r="E3" s="2" t="s">
        <v>26</v>
      </c>
      <c r="F3" t="s">
        <v>35</v>
      </c>
      <c r="G3" t="s">
        <v>81</v>
      </c>
      <c r="H3" s="2" t="s">
        <v>30</v>
      </c>
      <c r="I3" s="5">
        <v>178358</v>
      </c>
      <c r="L3" s="7" t="s">
        <v>3</v>
      </c>
      <c r="M3" t="s">
        <v>102</v>
      </c>
    </row>
    <row r="4" spans="1:26" x14ac:dyDescent="0.25">
      <c r="A4" s="2" t="s">
        <v>7</v>
      </c>
      <c r="B4" s="2" t="s">
        <v>112</v>
      </c>
      <c r="C4" s="2" t="s">
        <v>112</v>
      </c>
      <c r="D4" s="2" t="s">
        <v>123</v>
      </c>
      <c r="E4" s="2" t="s">
        <v>26</v>
      </c>
      <c r="F4" t="s">
        <v>36</v>
      </c>
      <c r="G4" t="s">
        <v>82</v>
      </c>
      <c r="H4" s="2" t="s">
        <v>30</v>
      </c>
      <c r="I4" s="5">
        <v>3535</v>
      </c>
    </row>
    <row r="5" spans="1:26" x14ac:dyDescent="0.25">
      <c r="A5" s="2" t="s">
        <v>7</v>
      </c>
      <c r="B5" s="2" t="s">
        <v>111</v>
      </c>
      <c r="C5" s="2" t="s">
        <v>111</v>
      </c>
      <c r="D5" s="2" t="s">
        <v>123</v>
      </c>
      <c r="E5" s="2" t="s">
        <v>26</v>
      </c>
      <c r="F5" t="s">
        <v>36</v>
      </c>
      <c r="G5" t="s">
        <v>82</v>
      </c>
      <c r="H5" s="2" t="s">
        <v>30</v>
      </c>
      <c r="I5" s="5">
        <v>7858</v>
      </c>
      <c r="L5" s="7" t="s">
        <v>105</v>
      </c>
      <c r="M5" s="11" t="s">
        <v>101</v>
      </c>
    </row>
    <row r="6" spans="1:26" x14ac:dyDescent="0.25">
      <c r="A6" s="2" t="s">
        <v>7</v>
      </c>
      <c r="B6" s="2" t="s">
        <v>108</v>
      </c>
      <c r="C6" s="2" t="s">
        <v>108</v>
      </c>
      <c r="D6" s="2" t="s">
        <v>123</v>
      </c>
      <c r="E6" s="2" t="s">
        <v>26</v>
      </c>
      <c r="F6" t="s">
        <v>36</v>
      </c>
      <c r="G6" t="s">
        <v>82</v>
      </c>
      <c r="H6" s="2" t="s">
        <v>30</v>
      </c>
      <c r="I6" s="5">
        <v>3535</v>
      </c>
      <c r="L6" s="7" t="s">
        <v>103</v>
      </c>
      <c r="M6" s="10" t="s">
        <v>30</v>
      </c>
      <c r="N6" s="10" t="s">
        <v>31</v>
      </c>
      <c r="O6" s="10" t="s">
        <v>32</v>
      </c>
      <c r="P6" s="10" t="s">
        <v>33</v>
      </c>
      <c r="Q6" s="7"/>
      <c r="R6" s="7"/>
      <c r="S6" s="7"/>
      <c r="T6" s="7"/>
      <c r="U6" s="7"/>
      <c r="V6" s="7"/>
      <c r="W6" s="7"/>
      <c r="X6" s="7"/>
      <c r="Y6" s="7"/>
      <c r="Z6" s="7"/>
    </row>
    <row r="7" spans="1:26" x14ac:dyDescent="0.25">
      <c r="A7" s="2" t="s">
        <v>7</v>
      </c>
      <c r="B7" s="2" t="s">
        <v>112</v>
      </c>
      <c r="C7" s="2" t="s">
        <v>112</v>
      </c>
      <c r="D7" s="2" t="s">
        <v>123</v>
      </c>
      <c r="E7" s="2" t="s">
        <v>26</v>
      </c>
      <c r="F7" t="s">
        <v>36</v>
      </c>
      <c r="G7" t="s">
        <v>82</v>
      </c>
      <c r="H7" s="2" t="s">
        <v>30</v>
      </c>
      <c r="I7" s="5">
        <v>3535</v>
      </c>
      <c r="L7" s="8" t="s">
        <v>99</v>
      </c>
      <c r="M7" s="10">
        <v>0</v>
      </c>
      <c r="N7" s="10">
        <v>8878</v>
      </c>
      <c r="O7" s="10">
        <v>0</v>
      </c>
      <c r="P7" s="10">
        <v>0</v>
      </c>
    </row>
    <row r="8" spans="1:26" x14ac:dyDescent="0.25">
      <c r="A8" s="2" t="s">
        <v>7</v>
      </c>
      <c r="B8" s="2" t="s">
        <v>108</v>
      </c>
      <c r="C8" s="2" t="s">
        <v>108</v>
      </c>
      <c r="D8" s="2" t="s">
        <v>123</v>
      </c>
      <c r="E8" s="2" t="s">
        <v>26</v>
      </c>
      <c r="F8" t="s">
        <v>36</v>
      </c>
      <c r="G8" t="s">
        <v>82</v>
      </c>
      <c r="H8" s="2" t="s">
        <v>30</v>
      </c>
      <c r="I8" s="5">
        <v>3535</v>
      </c>
      <c r="L8" s="8" t="s">
        <v>80</v>
      </c>
      <c r="M8" s="10">
        <v>8558</v>
      </c>
      <c r="N8" s="10">
        <v>12413</v>
      </c>
      <c r="O8" s="10">
        <v>78888</v>
      </c>
      <c r="P8" s="10">
        <v>0</v>
      </c>
    </row>
    <row r="9" spans="1:26" x14ac:dyDescent="0.25">
      <c r="A9" s="2" t="s">
        <v>7</v>
      </c>
      <c r="B9" s="2" t="s">
        <v>124</v>
      </c>
      <c r="C9" s="2" t="s">
        <v>124</v>
      </c>
      <c r="D9" s="2" t="s">
        <v>123</v>
      </c>
      <c r="E9" s="2" t="s">
        <v>26</v>
      </c>
      <c r="F9" t="s">
        <v>36</v>
      </c>
      <c r="G9" t="s">
        <v>82</v>
      </c>
      <c r="H9" s="2" t="s">
        <v>30</v>
      </c>
      <c r="I9" s="5">
        <v>7858</v>
      </c>
      <c r="L9" s="8" t="s">
        <v>81</v>
      </c>
      <c r="M9" s="10">
        <v>186916</v>
      </c>
      <c r="N9" s="10">
        <v>191271</v>
      </c>
      <c r="O9" s="10">
        <v>332264</v>
      </c>
      <c r="P9" s="10">
        <v>611092</v>
      </c>
    </row>
    <row r="10" spans="1:26" x14ac:dyDescent="0.25">
      <c r="A10" s="2" t="s">
        <v>7</v>
      </c>
      <c r="B10" s="2" t="s">
        <v>125</v>
      </c>
      <c r="C10" s="2" t="s">
        <v>125</v>
      </c>
      <c r="D10" s="2" t="s">
        <v>113</v>
      </c>
      <c r="E10" s="2" t="s">
        <v>26</v>
      </c>
      <c r="F10" t="s">
        <v>36</v>
      </c>
      <c r="G10" t="s">
        <v>82</v>
      </c>
      <c r="H10" s="2" t="s">
        <v>30</v>
      </c>
      <c r="I10" s="5">
        <v>7858</v>
      </c>
      <c r="L10" s="8" t="s">
        <v>86</v>
      </c>
      <c r="M10" s="10">
        <v>1008267</v>
      </c>
      <c r="N10" s="10">
        <v>244722</v>
      </c>
      <c r="O10" s="10">
        <v>332264</v>
      </c>
      <c r="P10" s="10">
        <v>965768</v>
      </c>
    </row>
    <row r="11" spans="1:26" x14ac:dyDescent="0.25">
      <c r="A11" s="2" t="s">
        <v>7</v>
      </c>
      <c r="B11" s="2" t="s">
        <v>126</v>
      </c>
      <c r="C11" s="2" t="s">
        <v>126</v>
      </c>
      <c r="D11" s="2" t="s">
        <v>127</v>
      </c>
      <c r="E11" s="2" t="s">
        <v>26</v>
      </c>
      <c r="F11" t="s">
        <v>36</v>
      </c>
      <c r="G11" t="s">
        <v>82</v>
      </c>
      <c r="H11" s="2" t="s">
        <v>30</v>
      </c>
      <c r="I11" s="5">
        <v>7858</v>
      </c>
      <c r="L11" s="8" t="s">
        <v>82</v>
      </c>
      <c r="M11" s="10">
        <v>3197176</v>
      </c>
      <c r="N11" s="10">
        <v>9469352</v>
      </c>
      <c r="O11" s="10">
        <v>33566494</v>
      </c>
      <c r="P11" s="10">
        <v>12760063</v>
      </c>
    </row>
    <row r="12" spans="1:26" x14ac:dyDescent="0.25">
      <c r="A12" s="2" t="s">
        <v>7</v>
      </c>
      <c r="B12" s="2" t="s">
        <v>109</v>
      </c>
      <c r="C12" s="2" t="s">
        <v>109</v>
      </c>
      <c r="D12" s="2" t="s">
        <v>113</v>
      </c>
      <c r="E12" s="2" t="s">
        <v>26</v>
      </c>
      <c r="F12" t="s">
        <v>36</v>
      </c>
      <c r="G12" t="s">
        <v>82</v>
      </c>
      <c r="H12" s="2" t="s">
        <v>30</v>
      </c>
      <c r="I12" s="5">
        <v>7858</v>
      </c>
      <c r="L12" s="8" t="s">
        <v>83</v>
      </c>
      <c r="M12" s="10">
        <v>5260065</v>
      </c>
      <c r="N12" s="10">
        <v>12528605</v>
      </c>
      <c r="O12" s="10">
        <v>40812299</v>
      </c>
      <c r="P12" s="10">
        <v>14900787</v>
      </c>
    </row>
    <row r="13" spans="1:26" x14ac:dyDescent="0.25">
      <c r="A13" s="2" t="s">
        <v>7</v>
      </c>
      <c r="B13" s="2" t="s">
        <v>114</v>
      </c>
      <c r="C13" s="2" t="s">
        <v>114</v>
      </c>
      <c r="D13" s="2" t="s">
        <v>123</v>
      </c>
      <c r="E13" s="2" t="s">
        <v>26</v>
      </c>
      <c r="F13" t="s">
        <v>37</v>
      </c>
      <c r="G13" t="s">
        <v>83</v>
      </c>
      <c r="H13" s="2" t="s">
        <v>30</v>
      </c>
      <c r="I13" s="5">
        <v>6888</v>
      </c>
      <c r="L13" s="8" t="s">
        <v>84</v>
      </c>
      <c r="M13" s="10">
        <v>5569147</v>
      </c>
      <c r="N13" s="10">
        <v>16166652</v>
      </c>
      <c r="O13" s="10">
        <v>42354251</v>
      </c>
      <c r="P13" s="10">
        <v>17924849</v>
      </c>
    </row>
    <row r="14" spans="1:26" x14ac:dyDescent="0.25">
      <c r="A14" s="2" t="s">
        <v>7</v>
      </c>
      <c r="B14" s="2" t="s">
        <v>115</v>
      </c>
      <c r="C14" s="2" t="s">
        <v>115</v>
      </c>
      <c r="D14" s="2" t="s">
        <v>116</v>
      </c>
      <c r="E14" s="2" t="s">
        <v>26</v>
      </c>
      <c r="F14" t="s">
        <v>37</v>
      </c>
      <c r="G14" t="s">
        <v>83</v>
      </c>
      <c r="H14" s="2" t="s">
        <v>30</v>
      </c>
      <c r="I14" s="5">
        <v>7858</v>
      </c>
      <c r="L14" s="8" t="s">
        <v>85</v>
      </c>
      <c r="M14" s="10">
        <v>40135828</v>
      </c>
      <c r="N14" s="10">
        <v>21961673</v>
      </c>
      <c r="O14" s="10">
        <v>57407732</v>
      </c>
      <c r="P14" s="10">
        <v>25013109</v>
      </c>
    </row>
    <row r="15" spans="1:26" x14ac:dyDescent="0.25">
      <c r="A15" s="2" t="s">
        <v>7</v>
      </c>
      <c r="B15" s="2" t="s">
        <v>117</v>
      </c>
      <c r="C15" s="2" t="s">
        <v>117</v>
      </c>
      <c r="D15" s="2" t="s">
        <v>127</v>
      </c>
      <c r="E15" s="2" t="s">
        <v>26</v>
      </c>
      <c r="F15" t="s">
        <v>37</v>
      </c>
      <c r="G15" t="s">
        <v>83</v>
      </c>
      <c r="H15" s="2" t="s">
        <v>30</v>
      </c>
      <c r="I15" s="5">
        <v>7388</v>
      </c>
      <c r="L15" s="8" t="s">
        <v>87</v>
      </c>
      <c r="M15" s="10">
        <v>40562012</v>
      </c>
      <c r="N15" s="10">
        <v>27667495</v>
      </c>
      <c r="O15" s="10">
        <v>60734638</v>
      </c>
      <c r="P15" s="10">
        <v>28908300</v>
      </c>
    </row>
    <row r="16" spans="1:26" x14ac:dyDescent="0.25">
      <c r="A16" s="2" t="s">
        <v>7</v>
      </c>
      <c r="B16" s="2" t="s">
        <v>125</v>
      </c>
      <c r="C16" s="2" t="s">
        <v>125</v>
      </c>
      <c r="D16" s="2" t="s">
        <v>113</v>
      </c>
      <c r="E16" s="2" t="s">
        <v>26</v>
      </c>
      <c r="F16" t="s">
        <v>37</v>
      </c>
      <c r="G16" t="s">
        <v>83</v>
      </c>
      <c r="H16" s="2" t="s">
        <v>30</v>
      </c>
      <c r="I16" s="5">
        <v>7858</v>
      </c>
      <c r="L16" s="8" t="s">
        <v>89</v>
      </c>
      <c r="M16" s="10">
        <v>40698392</v>
      </c>
      <c r="N16" s="10">
        <v>30152428</v>
      </c>
      <c r="O16" s="10">
        <v>67388420</v>
      </c>
      <c r="P16" s="10">
        <v>31813712</v>
      </c>
    </row>
    <row r="17" spans="1:16" x14ac:dyDescent="0.25">
      <c r="A17" s="2" t="s">
        <v>7</v>
      </c>
      <c r="B17" s="2" t="s">
        <v>118</v>
      </c>
      <c r="C17" s="2" t="s">
        <v>118</v>
      </c>
      <c r="D17" s="2" t="s">
        <v>116</v>
      </c>
      <c r="E17" s="2" t="s">
        <v>26</v>
      </c>
      <c r="F17" t="s">
        <v>38</v>
      </c>
      <c r="G17" t="s">
        <v>84</v>
      </c>
      <c r="H17" s="2" t="s">
        <v>30</v>
      </c>
      <c r="I17" s="5">
        <v>178858</v>
      </c>
      <c r="L17" s="8" t="s">
        <v>90</v>
      </c>
      <c r="M17" s="10">
        <v>41063953</v>
      </c>
      <c r="N17" s="10">
        <v>32699258</v>
      </c>
      <c r="O17" s="10">
        <v>76713654</v>
      </c>
      <c r="P17" s="10">
        <v>31813712</v>
      </c>
    </row>
    <row r="18" spans="1:16" x14ac:dyDescent="0.25">
      <c r="A18" s="2" t="s">
        <v>7</v>
      </c>
      <c r="B18" s="2" t="s">
        <v>118</v>
      </c>
      <c r="C18" s="2" t="s">
        <v>118</v>
      </c>
      <c r="D18" s="2" t="s">
        <v>116</v>
      </c>
      <c r="E18" s="2" t="s">
        <v>26</v>
      </c>
      <c r="F18" t="s">
        <v>38</v>
      </c>
      <c r="G18" t="s">
        <v>84</v>
      </c>
      <c r="H18" s="2" t="s">
        <v>30</v>
      </c>
      <c r="I18" s="5">
        <v>7588</v>
      </c>
      <c r="L18" s="8" t="s">
        <v>91</v>
      </c>
      <c r="M18" s="10">
        <v>42376202</v>
      </c>
      <c r="N18" s="10">
        <v>39473371</v>
      </c>
      <c r="O18" s="10">
        <v>79907511</v>
      </c>
      <c r="P18" s="10">
        <v>31813712</v>
      </c>
    </row>
    <row r="19" spans="1:16" x14ac:dyDescent="0.25">
      <c r="A19" s="2" t="s">
        <v>7</v>
      </c>
      <c r="B19" s="2" t="s">
        <v>128</v>
      </c>
      <c r="C19" s="2" t="s">
        <v>128</v>
      </c>
      <c r="D19" s="2" t="s">
        <v>113</v>
      </c>
      <c r="E19" s="2" t="s">
        <v>26</v>
      </c>
      <c r="F19" t="s">
        <v>38</v>
      </c>
      <c r="G19" t="s">
        <v>84</v>
      </c>
      <c r="H19" s="2" t="s">
        <v>30</v>
      </c>
      <c r="I19" s="5">
        <v>6358</v>
      </c>
      <c r="L19" s="8" t="s">
        <v>92</v>
      </c>
      <c r="M19" s="10">
        <v>43599263</v>
      </c>
      <c r="N19" s="10">
        <v>42489517</v>
      </c>
      <c r="O19" s="10">
        <v>83263425</v>
      </c>
      <c r="P19" s="10">
        <v>31813712</v>
      </c>
    </row>
    <row r="20" spans="1:16" x14ac:dyDescent="0.25">
      <c r="A20" s="2" t="s">
        <v>7</v>
      </c>
      <c r="B20" s="2" t="s">
        <v>114</v>
      </c>
      <c r="C20" s="2" t="s">
        <v>114</v>
      </c>
      <c r="D20" s="2" t="s">
        <v>123</v>
      </c>
      <c r="E20" s="2" t="s">
        <v>26</v>
      </c>
      <c r="F20" t="s">
        <v>38</v>
      </c>
      <c r="G20" t="s">
        <v>84</v>
      </c>
      <c r="H20" s="2" t="s">
        <v>30</v>
      </c>
      <c r="I20" s="5">
        <v>77758</v>
      </c>
      <c r="L20" s="8" t="s">
        <v>93</v>
      </c>
      <c r="M20" s="10">
        <v>43848955</v>
      </c>
      <c r="N20" s="10">
        <v>52528802</v>
      </c>
      <c r="O20" s="10">
        <v>89138414</v>
      </c>
      <c r="P20" s="10">
        <v>31813712</v>
      </c>
    </row>
    <row r="21" spans="1:16" x14ac:dyDescent="0.25">
      <c r="A21" s="2" t="s">
        <v>7</v>
      </c>
      <c r="B21" s="2" t="s">
        <v>114</v>
      </c>
      <c r="C21" s="2" t="s">
        <v>114</v>
      </c>
      <c r="D21" s="2" t="s">
        <v>123</v>
      </c>
      <c r="E21" s="2" t="s">
        <v>26</v>
      </c>
      <c r="F21" t="s">
        <v>38</v>
      </c>
      <c r="G21" t="s">
        <v>84</v>
      </c>
      <c r="H21" s="2" t="s">
        <v>30</v>
      </c>
      <c r="I21" s="5">
        <v>8558</v>
      </c>
      <c r="L21" s="8" t="s">
        <v>88</v>
      </c>
      <c r="M21" s="10">
        <v>44261009</v>
      </c>
      <c r="N21" s="10">
        <v>63469781</v>
      </c>
      <c r="O21" s="10">
        <v>92608544</v>
      </c>
      <c r="P21" s="10">
        <v>31813712</v>
      </c>
    </row>
    <row r="22" spans="1:16" x14ac:dyDescent="0.25">
      <c r="A22" s="2" t="s">
        <v>7</v>
      </c>
      <c r="B22" s="2" t="s">
        <v>114</v>
      </c>
      <c r="C22" s="2" t="s">
        <v>114</v>
      </c>
      <c r="D22" s="2" t="s">
        <v>123</v>
      </c>
      <c r="E22" s="2" t="s">
        <v>26</v>
      </c>
      <c r="F22" t="s">
        <v>38</v>
      </c>
      <c r="G22" t="s">
        <v>84</v>
      </c>
      <c r="H22" s="2" t="s">
        <v>30</v>
      </c>
      <c r="I22" s="5">
        <v>7858</v>
      </c>
      <c r="L22" s="8" t="s">
        <v>96</v>
      </c>
      <c r="M22" s="10">
        <v>44478887</v>
      </c>
      <c r="N22" s="10">
        <v>65446922</v>
      </c>
      <c r="O22" s="10">
        <v>94433994</v>
      </c>
      <c r="P22" s="10">
        <v>31813712</v>
      </c>
    </row>
    <row r="23" spans="1:16" x14ac:dyDescent="0.25">
      <c r="A23" s="2" t="s">
        <v>7</v>
      </c>
      <c r="B23" s="2" t="s">
        <v>128</v>
      </c>
      <c r="C23" s="2" t="s">
        <v>128</v>
      </c>
      <c r="D23" s="2" t="s">
        <v>113</v>
      </c>
      <c r="E23" s="2" t="s">
        <v>26</v>
      </c>
      <c r="F23" t="s">
        <v>38</v>
      </c>
      <c r="G23" t="s">
        <v>84</v>
      </c>
      <c r="H23" s="2" t="s">
        <v>30</v>
      </c>
      <c r="I23" s="5">
        <v>7858</v>
      </c>
      <c r="L23" s="8" t="s">
        <v>94</v>
      </c>
      <c r="M23" s="10">
        <v>44842391</v>
      </c>
      <c r="N23" s="10">
        <v>73230520</v>
      </c>
      <c r="O23" s="10">
        <v>101301334</v>
      </c>
      <c r="P23" s="10">
        <v>31813712</v>
      </c>
    </row>
    <row r="24" spans="1:16" x14ac:dyDescent="0.25">
      <c r="A24" s="2" t="s">
        <v>7</v>
      </c>
      <c r="B24" s="2" t="s">
        <v>129</v>
      </c>
      <c r="C24" s="2" t="s">
        <v>129</v>
      </c>
      <c r="D24" s="2" t="s">
        <v>123</v>
      </c>
      <c r="E24" s="2" t="s">
        <v>26</v>
      </c>
      <c r="F24" t="s">
        <v>39</v>
      </c>
      <c r="G24" t="s">
        <v>85</v>
      </c>
      <c r="H24" s="2" t="s">
        <v>30</v>
      </c>
      <c r="I24" s="5">
        <v>7788</v>
      </c>
      <c r="L24" s="8" t="s">
        <v>97</v>
      </c>
      <c r="M24" s="10">
        <v>45261349</v>
      </c>
      <c r="N24" s="10">
        <v>75267877</v>
      </c>
      <c r="O24" s="10">
        <v>101486910</v>
      </c>
      <c r="P24" s="10">
        <v>31813712</v>
      </c>
    </row>
    <row r="25" spans="1:16" x14ac:dyDescent="0.25">
      <c r="A25" s="2" t="s">
        <v>7</v>
      </c>
      <c r="B25" s="2" t="s">
        <v>130</v>
      </c>
      <c r="C25" s="2" t="s">
        <v>130</v>
      </c>
      <c r="D25" s="2" t="s">
        <v>123</v>
      </c>
      <c r="E25" s="2" t="s">
        <v>26</v>
      </c>
      <c r="F25" t="s">
        <v>39</v>
      </c>
      <c r="G25" t="s">
        <v>85</v>
      </c>
      <c r="H25" s="2" t="s">
        <v>30</v>
      </c>
      <c r="I25" s="5">
        <v>7658</v>
      </c>
      <c r="L25" s="8" t="s">
        <v>98</v>
      </c>
      <c r="M25" s="10">
        <v>45291461</v>
      </c>
      <c r="N25" s="10">
        <v>80491887</v>
      </c>
      <c r="O25" s="10">
        <v>102375233</v>
      </c>
      <c r="P25" s="10">
        <v>31813712</v>
      </c>
    </row>
    <row r="26" spans="1:16" x14ac:dyDescent="0.25">
      <c r="A26" s="2" t="s">
        <v>7</v>
      </c>
      <c r="B26" s="2" t="s">
        <v>119</v>
      </c>
      <c r="C26" s="2" t="s">
        <v>119</v>
      </c>
      <c r="D26" s="2" t="s">
        <v>116</v>
      </c>
      <c r="E26" s="2" t="s">
        <v>26</v>
      </c>
      <c r="F26" t="s">
        <v>39</v>
      </c>
      <c r="G26" t="s">
        <v>85</v>
      </c>
      <c r="H26" s="2" t="s">
        <v>30</v>
      </c>
      <c r="I26" s="5">
        <v>177358</v>
      </c>
      <c r="L26" s="8" t="s">
        <v>95</v>
      </c>
      <c r="M26" s="10">
        <v>45815306</v>
      </c>
      <c r="N26" s="10">
        <v>80746563</v>
      </c>
      <c r="O26" s="10">
        <v>102562009</v>
      </c>
      <c r="P26" s="10">
        <v>31813712</v>
      </c>
    </row>
    <row r="27" spans="1:16" x14ac:dyDescent="0.25">
      <c r="A27" s="2" t="s">
        <v>7</v>
      </c>
      <c r="B27" s="2" t="s">
        <v>125</v>
      </c>
      <c r="C27" s="2" t="s">
        <v>125</v>
      </c>
      <c r="D27" s="2" t="s">
        <v>113</v>
      </c>
      <c r="E27" s="2" t="s">
        <v>26</v>
      </c>
      <c r="F27" t="s">
        <v>40</v>
      </c>
      <c r="G27" t="s">
        <v>87</v>
      </c>
      <c r="H27" s="2" t="s">
        <v>30</v>
      </c>
      <c r="I27" s="5">
        <v>7588</v>
      </c>
    </row>
    <row r="28" spans="1:16" x14ac:dyDescent="0.25">
      <c r="A28" s="2" t="s">
        <v>7</v>
      </c>
      <c r="B28" s="2" t="s">
        <v>130</v>
      </c>
      <c r="C28" s="2" t="s">
        <v>130</v>
      </c>
      <c r="D28" s="2" t="s">
        <v>123</v>
      </c>
      <c r="E28" s="2" t="s">
        <v>26</v>
      </c>
      <c r="F28" t="s">
        <v>41</v>
      </c>
      <c r="G28" t="s">
        <v>88</v>
      </c>
      <c r="H28" s="2" t="s">
        <v>30</v>
      </c>
      <c r="I28" s="5">
        <v>81788</v>
      </c>
      <c r="L28" s="7" t="s">
        <v>0</v>
      </c>
      <c r="M28" t="s">
        <v>102</v>
      </c>
    </row>
    <row r="29" spans="1:16" x14ac:dyDescent="0.25">
      <c r="A29" s="2" t="s">
        <v>7</v>
      </c>
      <c r="B29" s="2" t="s">
        <v>112</v>
      </c>
      <c r="C29" s="2" t="s">
        <v>112</v>
      </c>
      <c r="D29" s="2" t="s">
        <v>123</v>
      </c>
      <c r="E29" s="2" t="s">
        <v>15</v>
      </c>
      <c r="F29" t="s">
        <v>42</v>
      </c>
      <c r="G29" t="s">
        <v>80</v>
      </c>
      <c r="H29" s="2" t="s">
        <v>31</v>
      </c>
      <c r="I29" s="5">
        <v>3535</v>
      </c>
      <c r="L29" s="7" t="s">
        <v>1</v>
      </c>
      <c r="M29" t="s">
        <v>102</v>
      </c>
    </row>
    <row r="30" spans="1:16" x14ac:dyDescent="0.25">
      <c r="A30" s="2" t="s">
        <v>7</v>
      </c>
      <c r="B30" s="2" t="s">
        <v>112</v>
      </c>
      <c r="C30" s="2" t="s">
        <v>112</v>
      </c>
      <c r="D30" s="2" t="s">
        <v>123</v>
      </c>
      <c r="E30" s="2" t="s">
        <v>15</v>
      </c>
      <c r="F30" t="s">
        <v>43</v>
      </c>
      <c r="G30" t="s">
        <v>86</v>
      </c>
      <c r="H30" s="2" t="s">
        <v>31</v>
      </c>
      <c r="I30" s="5">
        <v>7878</v>
      </c>
      <c r="L30" s="7" t="s">
        <v>3</v>
      </c>
      <c r="M30" t="s">
        <v>102</v>
      </c>
    </row>
    <row r="31" spans="1:16" x14ac:dyDescent="0.25">
      <c r="A31" s="2" t="s">
        <v>7</v>
      </c>
      <c r="B31" s="2" t="s">
        <v>111</v>
      </c>
      <c r="C31" s="2" t="s">
        <v>111</v>
      </c>
      <c r="D31" s="2" t="s">
        <v>123</v>
      </c>
      <c r="E31" s="2" t="s">
        <v>15</v>
      </c>
      <c r="F31" t="s">
        <v>44</v>
      </c>
      <c r="G31" t="s">
        <v>82</v>
      </c>
      <c r="H31" s="2" t="s">
        <v>31</v>
      </c>
      <c r="I31" s="5">
        <v>178858</v>
      </c>
    </row>
    <row r="32" spans="1:16" x14ac:dyDescent="0.25">
      <c r="A32" s="2" t="s">
        <v>7</v>
      </c>
      <c r="B32" s="2" t="s">
        <v>108</v>
      </c>
      <c r="C32" s="2" t="s">
        <v>108</v>
      </c>
      <c r="D32" s="2" t="s">
        <v>123</v>
      </c>
      <c r="E32" s="2" t="s">
        <v>15</v>
      </c>
      <c r="F32" t="s">
        <v>44</v>
      </c>
      <c r="G32" t="s">
        <v>82</v>
      </c>
      <c r="H32" s="2" t="s">
        <v>31</v>
      </c>
      <c r="I32" s="5">
        <v>3878</v>
      </c>
      <c r="L32" s="7" t="s">
        <v>106</v>
      </c>
      <c r="M32" s="11" t="s">
        <v>101</v>
      </c>
    </row>
    <row r="33" spans="1:16" x14ac:dyDescent="0.25">
      <c r="A33" s="2" t="s">
        <v>7</v>
      </c>
      <c r="B33" s="2" t="s">
        <v>111</v>
      </c>
      <c r="C33" s="2" t="s">
        <v>111</v>
      </c>
      <c r="D33" s="2" t="s">
        <v>123</v>
      </c>
      <c r="E33" s="2" t="s">
        <v>15</v>
      </c>
      <c r="F33" t="s">
        <v>44</v>
      </c>
      <c r="G33" t="s">
        <v>82</v>
      </c>
      <c r="H33" s="2" t="s">
        <v>31</v>
      </c>
      <c r="I33" s="5">
        <v>7888</v>
      </c>
      <c r="L33" s="7" t="s">
        <v>103</v>
      </c>
      <c r="M33" s="10" t="s">
        <v>30</v>
      </c>
      <c r="N33" s="10" t="s">
        <v>31</v>
      </c>
      <c r="O33" s="10" t="s">
        <v>32</v>
      </c>
      <c r="P33" s="10" t="s">
        <v>33</v>
      </c>
    </row>
    <row r="34" spans="1:16" x14ac:dyDescent="0.25">
      <c r="A34" s="2" t="s">
        <v>7</v>
      </c>
      <c r="B34" s="2" t="s">
        <v>111</v>
      </c>
      <c r="C34" s="2" t="s">
        <v>111</v>
      </c>
      <c r="D34" s="2" t="s">
        <v>123</v>
      </c>
      <c r="E34" s="2" t="s">
        <v>15</v>
      </c>
      <c r="F34" t="s">
        <v>44</v>
      </c>
      <c r="G34" t="s">
        <v>82</v>
      </c>
      <c r="H34" s="2" t="s">
        <v>31</v>
      </c>
      <c r="I34" s="5">
        <v>1717788</v>
      </c>
      <c r="L34" s="8" t="s">
        <v>99</v>
      </c>
      <c r="M34" s="10">
        <v>0</v>
      </c>
      <c r="N34" s="10">
        <v>8878</v>
      </c>
      <c r="O34" s="10">
        <v>0</v>
      </c>
      <c r="P34" s="10">
        <v>0</v>
      </c>
    </row>
    <row r="35" spans="1:16" x14ac:dyDescent="0.25">
      <c r="A35" s="2" t="s">
        <v>7</v>
      </c>
      <c r="B35" s="2" t="s">
        <v>109</v>
      </c>
      <c r="C35" s="2" t="s">
        <v>109</v>
      </c>
      <c r="D35" s="2" t="s">
        <v>113</v>
      </c>
      <c r="E35" s="2" t="s">
        <v>15</v>
      </c>
      <c r="F35" t="s">
        <v>44</v>
      </c>
      <c r="G35" t="s">
        <v>82</v>
      </c>
      <c r="H35" s="2" t="s">
        <v>31</v>
      </c>
      <c r="I35" s="5">
        <v>8758</v>
      </c>
      <c r="L35" s="8" t="s">
        <v>80</v>
      </c>
      <c r="M35" s="10">
        <v>8558</v>
      </c>
      <c r="N35" s="10">
        <v>3535</v>
      </c>
      <c r="O35" s="10">
        <v>78888</v>
      </c>
      <c r="P35" s="10">
        <v>0</v>
      </c>
    </row>
    <row r="36" spans="1:16" x14ac:dyDescent="0.25">
      <c r="A36" s="2" t="s">
        <v>7</v>
      </c>
      <c r="B36" s="2" t="s">
        <v>109</v>
      </c>
      <c r="C36" s="2" t="s">
        <v>109</v>
      </c>
      <c r="D36" s="2" t="s">
        <v>113</v>
      </c>
      <c r="E36" s="2" t="s">
        <v>15</v>
      </c>
      <c r="F36" t="s">
        <v>44</v>
      </c>
      <c r="G36" t="s">
        <v>82</v>
      </c>
      <c r="H36" s="2" t="s">
        <v>31</v>
      </c>
      <c r="I36" s="5">
        <v>175658</v>
      </c>
      <c r="L36" s="8" t="s">
        <v>81</v>
      </c>
      <c r="M36" s="10">
        <v>178358</v>
      </c>
      <c r="N36" s="10">
        <v>178858</v>
      </c>
      <c r="O36" s="10">
        <v>253376</v>
      </c>
      <c r="P36" s="10">
        <v>611092</v>
      </c>
    </row>
    <row r="37" spans="1:16" x14ac:dyDescent="0.25">
      <c r="A37" s="2" t="s">
        <v>7</v>
      </c>
      <c r="B37" s="2" t="s">
        <v>120</v>
      </c>
      <c r="C37" s="2" t="s">
        <v>120</v>
      </c>
      <c r="D37" s="2" t="s">
        <v>116</v>
      </c>
      <c r="E37" s="2" t="s">
        <v>15</v>
      </c>
      <c r="F37" t="s">
        <v>45</v>
      </c>
      <c r="G37" t="s">
        <v>83</v>
      </c>
      <c r="H37" s="2" t="s">
        <v>31</v>
      </c>
      <c r="I37" s="5">
        <v>176888</v>
      </c>
      <c r="L37" s="8" t="s">
        <v>86</v>
      </c>
      <c r="M37" s="10">
        <v>821351</v>
      </c>
      <c r="N37" s="10">
        <v>53451</v>
      </c>
      <c r="O37" s="10">
        <v>0</v>
      </c>
      <c r="P37" s="10">
        <v>354676</v>
      </c>
    </row>
    <row r="38" spans="1:16" x14ac:dyDescent="0.25">
      <c r="A38" s="2" t="s">
        <v>7</v>
      </c>
      <c r="B38" s="2" t="s">
        <v>121</v>
      </c>
      <c r="C38" s="2" t="s">
        <v>107</v>
      </c>
      <c r="D38" s="2" t="s">
        <v>113</v>
      </c>
      <c r="E38" s="2" t="s">
        <v>15</v>
      </c>
      <c r="F38" t="s">
        <v>45</v>
      </c>
      <c r="G38" t="s">
        <v>83</v>
      </c>
      <c r="H38" s="2" t="s">
        <v>31</v>
      </c>
      <c r="I38" s="5">
        <v>178858</v>
      </c>
      <c r="L38" s="8" t="s">
        <v>82</v>
      </c>
      <c r="M38" s="10">
        <v>2188909</v>
      </c>
      <c r="N38" s="10">
        <v>9224630</v>
      </c>
      <c r="O38" s="10">
        <v>33234230</v>
      </c>
      <c r="P38" s="10">
        <v>11794295</v>
      </c>
    </row>
    <row r="39" spans="1:16" x14ac:dyDescent="0.25">
      <c r="A39" s="2" t="s">
        <v>7</v>
      </c>
      <c r="B39" s="2" t="s">
        <v>112</v>
      </c>
      <c r="C39" s="2" t="s">
        <v>112</v>
      </c>
      <c r="D39" s="2" t="s">
        <v>123</v>
      </c>
      <c r="E39" s="2" t="s">
        <v>15</v>
      </c>
      <c r="F39" t="s">
        <v>45</v>
      </c>
      <c r="G39" t="s">
        <v>83</v>
      </c>
      <c r="H39" s="2" t="s">
        <v>31</v>
      </c>
      <c r="I39" s="5">
        <v>5838</v>
      </c>
      <c r="L39" s="8" t="s">
        <v>83</v>
      </c>
      <c r="M39" s="10">
        <v>2062889</v>
      </c>
      <c r="N39" s="10">
        <v>3059253</v>
      </c>
      <c r="O39" s="10">
        <v>7245805</v>
      </c>
      <c r="P39" s="10">
        <v>2140724</v>
      </c>
    </row>
    <row r="40" spans="1:16" x14ac:dyDescent="0.25">
      <c r="A40" s="2" t="s">
        <v>7</v>
      </c>
      <c r="B40" s="2" t="s">
        <v>129</v>
      </c>
      <c r="C40" s="2" t="s">
        <v>129</v>
      </c>
      <c r="D40" s="2" t="s">
        <v>123</v>
      </c>
      <c r="E40" s="2" t="s">
        <v>15</v>
      </c>
      <c r="F40" t="s">
        <v>45</v>
      </c>
      <c r="G40" t="s">
        <v>83</v>
      </c>
      <c r="H40" s="2" t="s">
        <v>31</v>
      </c>
      <c r="I40" s="5">
        <v>178858</v>
      </c>
      <c r="L40" s="8" t="s">
        <v>84</v>
      </c>
      <c r="M40" s="10">
        <v>309082</v>
      </c>
      <c r="N40" s="10">
        <v>3638047</v>
      </c>
      <c r="O40" s="10">
        <v>1541952</v>
      </c>
      <c r="P40" s="10">
        <v>3024062</v>
      </c>
    </row>
    <row r="41" spans="1:16" x14ac:dyDescent="0.25">
      <c r="A41" s="2" t="s">
        <v>7</v>
      </c>
      <c r="B41" s="2" t="s">
        <v>128</v>
      </c>
      <c r="C41" s="2" t="s">
        <v>128</v>
      </c>
      <c r="D41" s="2" t="s">
        <v>113</v>
      </c>
      <c r="E41" s="2" t="s">
        <v>15</v>
      </c>
      <c r="F41" t="s">
        <v>46</v>
      </c>
      <c r="G41" t="s">
        <v>84</v>
      </c>
      <c r="H41" s="2" t="s">
        <v>31</v>
      </c>
      <c r="I41" s="5">
        <v>178858</v>
      </c>
      <c r="L41" s="8" t="s">
        <v>85</v>
      </c>
      <c r="M41" s="10">
        <v>34566681</v>
      </c>
      <c r="N41" s="10">
        <v>5795021</v>
      </c>
      <c r="O41" s="10">
        <v>15053481</v>
      </c>
      <c r="P41" s="10">
        <v>7088260</v>
      </c>
    </row>
    <row r="42" spans="1:16" x14ac:dyDescent="0.25">
      <c r="A42" s="2" t="s">
        <v>7</v>
      </c>
      <c r="B42" s="2" t="s">
        <v>117</v>
      </c>
      <c r="C42" s="2" t="s">
        <v>117</v>
      </c>
      <c r="D42" s="2" t="s">
        <v>127</v>
      </c>
      <c r="E42" s="2" t="s">
        <v>15</v>
      </c>
      <c r="F42" t="s">
        <v>46</v>
      </c>
      <c r="G42" t="s">
        <v>84</v>
      </c>
      <c r="H42" s="2" t="s">
        <v>31</v>
      </c>
      <c r="I42" s="5">
        <v>7888</v>
      </c>
      <c r="L42" s="8" t="s">
        <v>87</v>
      </c>
      <c r="M42" s="10">
        <v>426184</v>
      </c>
      <c r="N42" s="10">
        <v>5705822</v>
      </c>
      <c r="O42" s="10">
        <v>3326906</v>
      </c>
      <c r="P42" s="10">
        <v>3895191</v>
      </c>
    </row>
    <row r="43" spans="1:16" x14ac:dyDescent="0.25">
      <c r="A43" s="2" t="s">
        <v>7</v>
      </c>
      <c r="B43" s="2" t="s">
        <v>111</v>
      </c>
      <c r="C43" s="2" t="s">
        <v>111</v>
      </c>
      <c r="D43" s="2" t="s">
        <v>123</v>
      </c>
      <c r="E43" s="2" t="s">
        <v>15</v>
      </c>
      <c r="F43" t="s">
        <v>46</v>
      </c>
      <c r="G43" t="s">
        <v>84</v>
      </c>
      <c r="H43" s="2" t="s">
        <v>31</v>
      </c>
      <c r="I43" s="5">
        <v>1717758</v>
      </c>
      <c r="L43" s="8" t="s">
        <v>89</v>
      </c>
      <c r="M43" s="10">
        <v>136380</v>
      </c>
      <c r="N43" s="10">
        <v>2484933</v>
      </c>
      <c r="O43" s="10">
        <v>6653782</v>
      </c>
      <c r="P43" s="10">
        <v>2905412</v>
      </c>
    </row>
    <row r="44" spans="1:16" x14ac:dyDescent="0.25">
      <c r="A44" s="2" t="s">
        <v>7</v>
      </c>
      <c r="B44" s="2" t="s">
        <v>119</v>
      </c>
      <c r="C44" s="2" t="s">
        <v>119</v>
      </c>
      <c r="D44" s="2"/>
      <c r="E44" s="2" t="s">
        <v>15</v>
      </c>
      <c r="F44" t="s">
        <v>46</v>
      </c>
      <c r="G44" t="s">
        <v>84</v>
      </c>
      <c r="H44" s="2" t="s">
        <v>31</v>
      </c>
      <c r="I44" s="5">
        <v>6888</v>
      </c>
      <c r="L44" s="8" t="s">
        <v>90</v>
      </c>
      <c r="M44" s="10">
        <v>365561</v>
      </c>
      <c r="N44" s="10">
        <v>2546830</v>
      </c>
      <c r="O44" s="10">
        <v>9325234</v>
      </c>
      <c r="P44" s="10">
        <v>0</v>
      </c>
    </row>
    <row r="45" spans="1:16" x14ac:dyDescent="0.25">
      <c r="A45" s="2" t="s">
        <v>7</v>
      </c>
      <c r="B45" s="2" t="s">
        <v>109</v>
      </c>
      <c r="C45" s="2" t="s">
        <v>109</v>
      </c>
      <c r="D45" s="2" t="s">
        <v>113</v>
      </c>
      <c r="E45" s="2" t="s">
        <v>15</v>
      </c>
      <c r="F45" t="s">
        <v>46</v>
      </c>
      <c r="G45" t="s">
        <v>84</v>
      </c>
      <c r="H45" s="2" t="s">
        <v>31</v>
      </c>
      <c r="I45" s="5">
        <v>1717788</v>
      </c>
      <c r="L45" s="8" t="s">
        <v>91</v>
      </c>
      <c r="M45" s="10">
        <v>1312249</v>
      </c>
      <c r="N45" s="10">
        <v>6774113</v>
      </c>
      <c r="O45" s="10">
        <v>3193857</v>
      </c>
      <c r="P45" s="10">
        <v>0</v>
      </c>
    </row>
    <row r="46" spans="1:16" x14ac:dyDescent="0.25">
      <c r="A46" s="2" t="s">
        <v>7</v>
      </c>
      <c r="B46" s="2" t="s">
        <v>121</v>
      </c>
      <c r="C46" s="2" t="s">
        <v>107</v>
      </c>
      <c r="D46" s="2" t="s">
        <v>113</v>
      </c>
      <c r="E46" s="2" t="s">
        <v>15</v>
      </c>
      <c r="F46" t="s">
        <v>47</v>
      </c>
      <c r="G46" t="s">
        <v>85</v>
      </c>
      <c r="H46" s="2" t="s">
        <v>31</v>
      </c>
      <c r="I46" s="5">
        <v>178858</v>
      </c>
      <c r="L46" s="8" t="s">
        <v>92</v>
      </c>
      <c r="M46" s="10">
        <v>1223061</v>
      </c>
      <c r="N46" s="10">
        <v>3016146</v>
      </c>
      <c r="O46" s="10">
        <v>3355914</v>
      </c>
      <c r="P46" s="10">
        <v>0</v>
      </c>
    </row>
    <row r="47" spans="1:16" x14ac:dyDescent="0.25">
      <c r="A47" s="2" t="s">
        <v>7</v>
      </c>
      <c r="B47" s="2" t="s">
        <v>111</v>
      </c>
      <c r="C47" s="2" t="s">
        <v>111</v>
      </c>
      <c r="D47" s="2" t="s">
        <v>123</v>
      </c>
      <c r="E47" s="2" t="s">
        <v>15</v>
      </c>
      <c r="F47" t="s">
        <v>47</v>
      </c>
      <c r="G47" t="s">
        <v>85</v>
      </c>
      <c r="H47" s="2" t="s">
        <v>31</v>
      </c>
      <c r="I47" s="5">
        <v>8875</v>
      </c>
      <c r="L47" s="8" t="s">
        <v>93</v>
      </c>
      <c r="M47" s="10">
        <v>249692</v>
      </c>
      <c r="N47" s="10">
        <v>10039285</v>
      </c>
      <c r="O47" s="10">
        <v>5874989</v>
      </c>
      <c r="P47" s="10">
        <v>0</v>
      </c>
    </row>
    <row r="48" spans="1:16" x14ac:dyDescent="0.25">
      <c r="A48" s="2" t="s">
        <v>7</v>
      </c>
      <c r="B48" s="2" t="s">
        <v>120</v>
      </c>
      <c r="C48" s="2" t="s">
        <v>120</v>
      </c>
      <c r="D48" s="2" t="s">
        <v>116</v>
      </c>
      <c r="E48" s="2" t="s">
        <v>15</v>
      </c>
      <c r="F48" t="s">
        <v>47</v>
      </c>
      <c r="G48" t="s">
        <v>85</v>
      </c>
      <c r="H48" s="2" t="s">
        <v>31</v>
      </c>
      <c r="I48" s="5">
        <v>178858</v>
      </c>
      <c r="L48" s="8" t="s">
        <v>88</v>
      </c>
      <c r="M48" s="10">
        <v>412054</v>
      </c>
      <c r="N48" s="10">
        <v>10940979</v>
      </c>
      <c r="O48" s="10">
        <v>3470130</v>
      </c>
      <c r="P48" s="10">
        <v>0</v>
      </c>
    </row>
    <row r="49" spans="1:16" x14ac:dyDescent="0.25">
      <c r="A49" s="2" t="s">
        <v>7</v>
      </c>
      <c r="B49" s="2" t="s">
        <v>131</v>
      </c>
      <c r="C49" s="2" t="s">
        <v>131</v>
      </c>
      <c r="D49" s="2" t="s">
        <v>123</v>
      </c>
      <c r="E49" s="2" t="s">
        <v>15</v>
      </c>
      <c r="F49" t="s">
        <v>47</v>
      </c>
      <c r="G49" t="s">
        <v>85</v>
      </c>
      <c r="H49" s="2" t="s">
        <v>31</v>
      </c>
      <c r="I49" s="5">
        <v>178858</v>
      </c>
      <c r="L49" s="8" t="s">
        <v>96</v>
      </c>
      <c r="M49" s="10">
        <v>217878</v>
      </c>
      <c r="N49" s="10">
        <v>1977141</v>
      </c>
      <c r="O49" s="10">
        <v>1825450</v>
      </c>
      <c r="P49" s="10">
        <v>0</v>
      </c>
    </row>
    <row r="50" spans="1:16" x14ac:dyDescent="0.25">
      <c r="A50" s="2" t="s">
        <v>7</v>
      </c>
      <c r="B50" s="2" t="s">
        <v>131</v>
      </c>
      <c r="C50" s="2" t="s">
        <v>131</v>
      </c>
      <c r="D50" s="2" t="s">
        <v>123</v>
      </c>
      <c r="E50" s="2" t="s">
        <v>15</v>
      </c>
      <c r="F50" t="s">
        <v>47</v>
      </c>
      <c r="G50" t="s">
        <v>85</v>
      </c>
      <c r="H50" s="2" t="s">
        <v>31</v>
      </c>
      <c r="I50" s="5">
        <v>5888</v>
      </c>
      <c r="L50" s="8" t="s">
        <v>94</v>
      </c>
      <c r="M50" s="10">
        <v>363504</v>
      </c>
      <c r="N50" s="10">
        <v>7783598</v>
      </c>
      <c r="O50" s="10">
        <v>6867340</v>
      </c>
      <c r="P50" s="10">
        <v>0</v>
      </c>
    </row>
    <row r="51" spans="1:16" x14ac:dyDescent="0.25">
      <c r="A51" s="2" t="s">
        <v>7</v>
      </c>
      <c r="B51" s="2" t="s">
        <v>110</v>
      </c>
      <c r="C51" s="2" t="s">
        <v>110</v>
      </c>
      <c r="D51" s="2" t="s">
        <v>127</v>
      </c>
      <c r="E51" s="2" t="s">
        <v>15</v>
      </c>
      <c r="F51" t="s">
        <v>47</v>
      </c>
      <c r="G51" t="s">
        <v>85</v>
      </c>
      <c r="H51" s="2" t="s">
        <v>31</v>
      </c>
      <c r="I51" s="5">
        <v>3835</v>
      </c>
      <c r="L51" s="8" t="s">
        <v>97</v>
      </c>
      <c r="M51" s="10">
        <v>418958</v>
      </c>
      <c r="N51" s="10">
        <v>2037357</v>
      </c>
      <c r="O51" s="10">
        <v>185576</v>
      </c>
      <c r="P51" s="10">
        <v>0</v>
      </c>
    </row>
    <row r="52" spans="1:16" x14ac:dyDescent="0.25">
      <c r="A52" s="2" t="s">
        <v>7</v>
      </c>
      <c r="B52" s="2" t="s">
        <v>114</v>
      </c>
      <c r="C52" s="2" t="s">
        <v>114</v>
      </c>
      <c r="D52" s="2" t="s">
        <v>123</v>
      </c>
      <c r="E52" s="2" t="s">
        <v>15</v>
      </c>
      <c r="F52" t="s">
        <v>47</v>
      </c>
      <c r="G52" t="s">
        <v>85</v>
      </c>
      <c r="H52" s="2" t="s">
        <v>31</v>
      </c>
      <c r="I52" s="5">
        <v>1781777</v>
      </c>
      <c r="L52" s="8" t="s">
        <v>98</v>
      </c>
      <c r="M52" s="10">
        <v>30112</v>
      </c>
      <c r="N52" s="10">
        <v>5224010</v>
      </c>
      <c r="O52" s="10">
        <v>888323</v>
      </c>
      <c r="P52" s="10">
        <v>0</v>
      </c>
    </row>
    <row r="53" spans="1:16" x14ac:dyDescent="0.25">
      <c r="A53" s="2" t="s">
        <v>7</v>
      </c>
      <c r="B53" s="2" t="s">
        <v>111</v>
      </c>
      <c r="C53" s="2" t="s">
        <v>111</v>
      </c>
      <c r="D53" s="2" t="s">
        <v>123</v>
      </c>
      <c r="E53" s="2" t="s">
        <v>15</v>
      </c>
      <c r="F53" t="s">
        <v>47</v>
      </c>
      <c r="G53" t="s">
        <v>85</v>
      </c>
      <c r="H53" s="2" t="s">
        <v>31</v>
      </c>
      <c r="I53" s="5">
        <v>175888</v>
      </c>
      <c r="L53" s="8" t="s">
        <v>95</v>
      </c>
      <c r="M53" s="10">
        <v>523845</v>
      </c>
      <c r="N53" s="10">
        <v>254676</v>
      </c>
      <c r="O53" s="10">
        <v>186776</v>
      </c>
      <c r="P53" s="10">
        <v>0</v>
      </c>
    </row>
    <row r="54" spans="1:16" x14ac:dyDescent="0.25">
      <c r="A54" s="2" t="s">
        <v>7</v>
      </c>
      <c r="B54" s="2" t="s">
        <v>124</v>
      </c>
      <c r="C54" s="2" t="s">
        <v>124</v>
      </c>
      <c r="D54" s="2" t="s">
        <v>123</v>
      </c>
      <c r="E54" s="2" t="s">
        <v>15</v>
      </c>
      <c r="F54" t="s">
        <v>47</v>
      </c>
      <c r="G54" t="s">
        <v>85</v>
      </c>
      <c r="H54" s="2" t="s">
        <v>31</v>
      </c>
      <c r="I54" s="5">
        <v>178858</v>
      </c>
    </row>
    <row r="55" spans="1:16" x14ac:dyDescent="0.25">
      <c r="A55" s="2" t="s">
        <v>7</v>
      </c>
      <c r="B55" s="2" t="s">
        <v>124</v>
      </c>
      <c r="C55" s="2" t="s">
        <v>124</v>
      </c>
      <c r="D55" s="2" t="s">
        <v>123</v>
      </c>
      <c r="E55" s="2" t="s">
        <v>15</v>
      </c>
      <c r="F55" t="s">
        <v>47</v>
      </c>
      <c r="G55" t="s">
        <v>85</v>
      </c>
      <c r="H55" s="2" t="s">
        <v>31</v>
      </c>
      <c r="I55" s="5">
        <v>1717788</v>
      </c>
    </row>
    <row r="56" spans="1:16" x14ac:dyDescent="0.25">
      <c r="A56" s="2" t="s">
        <v>7</v>
      </c>
      <c r="B56" s="2" t="s">
        <v>111</v>
      </c>
      <c r="C56" s="2" t="s">
        <v>111</v>
      </c>
      <c r="D56" s="2" t="s">
        <v>123</v>
      </c>
      <c r="E56" s="2" t="s">
        <v>15</v>
      </c>
      <c r="F56" t="s">
        <v>47</v>
      </c>
      <c r="G56" t="s">
        <v>85</v>
      </c>
      <c r="H56" s="2" t="s">
        <v>31</v>
      </c>
      <c r="I56" s="5">
        <v>17888</v>
      </c>
    </row>
    <row r="57" spans="1:16" x14ac:dyDescent="0.25">
      <c r="A57" s="2" t="s">
        <v>7</v>
      </c>
      <c r="B57" s="2" t="s">
        <v>110</v>
      </c>
      <c r="C57" s="2" t="s">
        <v>110</v>
      </c>
      <c r="D57" s="2" t="s">
        <v>127</v>
      </c>
      <c r="E57" s="2" t="s">
        <v>15</v>
      </c>
      <c r="F57" t="s">
        <v>47</v>
      </c>
      <c r="G57" t="s">
        <v>85</v>
      </c>
      <c r="H57" s="2" t="s">
        <v>31</v>
      </c>
      <c r="I57" s="5">
        <v>8758</v>
      </c>
    </row>
    <row r="58" spans="1:16" x14ac:dyDescent="0.25">
      <c r="A58" s="2" t="s">
        <v>7</v>
      </c>
      <c r="B58" s="2" t="s">
        <v>130</v>
      </c>
      <c r="C58" s="2" t="s">
        <v>130</v>
      </c>
      <c r="D58" s="2" t="s">
        <v>123</v>
      </c>
      <c r="E58" s="2" t="s">
        <v>15</v>
      </c>
      <c r="F58" t="s">
        <v>47</v>
      </c>
      <c r="G58" t="s">
        <v>85</v>
      </c>
      <c r="H58" s="2" t="s">
        <v>31</v>
      </c>
      <c r="I58" s="5">
        <v>178858</v>
      </c>
    </row>
    <row r="59" spans="1:16" x14ac:dyDescent="0.25">
      <c r="A59" s="2" t="s">
        <v>7</v>
      </c>
      <c r="B59" s="2" t="s">
        <v>130</v>
      </c>
      <c r="C59" s="2" t="s">
        <v>130</v>
      </c>
      <c r="D59" s="2" t="s">
        <v>123</v>
      </c>
      <c r="E59" s="2" t="s">
        <v>15</v>
      </c>
      <c r="F59" t="s">
        <v>47</v>
      </c>
      <c r="G59" t="s">
        <v>85</v>
      </c>
      <c r="H59" s="2" t="s">
        <v>31</v>
      </c>
      <c r="I59" s="5">
        <v>178858</v>
      </c>
    </row>
    <row r="60" spans="1:16" x14ac:dyDescent="0.25">
      <c r="A60" s="2" t="s">
        <v>7</v>
      </c>
      <c r="B60" s="2" t="s">
        <v>130</v>
      </c>
      <c r="C60" s="2" t="s">
        <v>130</v>
      </c>
      <c r="D60" s="2" t="s">
        <v>123</v>
      </c>
      <c r="E60" s="2" t="s">
        <v>15</v>
      </c>
      <c r="F60" t="s">
        <v>47</v>
      </c>
      <c r="G60" t="s">
        <v>85</v>
      </c>
      <c r="H60" s="2" t="s">
        <v>31</v>
      </c>
      <c r="I60" s="5">
        <v>7358</v>
      </c>
    </row>
    <row r="61" spans="1:16" x14ac:dyDescent="0.25">
      <c r="A61" s="2" t="s">
        <v>7</v>
      </c>
      <c r="B61" s="2" t="s">
        <v>128</v>
      </c>
      <c r="C61" s="2" t="s">
        <v>128</v>
      </c>
      <c r="D61" s="2" t="s">
        <v>113</v>
      </c>
      <c r="E61" s="2" t="s">
        <v>15</v>
      </c>
      <c r="F61" t="s">
        <v>48</v>
      </c>
      <c r="G61" t="s">
        <v>87</v>
      </c>
      <c r="H61" s="2" t="s">
        <v>31</v>
      </c>
      <c r="I61" s="5">
        <v>7588</v>
      </c>
    </row>
    <row r="62" spans="1:16" x14ac:dyDescent="0.25">
      <c r="A62" s="2" t="s">
        <v>7</v>
      </c>
      <c r="B62" s="2" t="s">
        <v>114</v>
      </c>
      <c r="C62" s="2" t="s">
        <v>114</v>
      </c>
      <c r="D62" s="2" t="s">
        <v>123</v>
      </c>
      <c r="E62" s="2" t="s">
        <v>15</v>
      </c>
      <c r="F62" t="s">
        <v>48</v>
      </c>
      <c r="G62" t="s">
        <v>87</v>
      </c>
      <c r="H62" s="2" t="s">
        <v>31</v>
      </c>
      <c r="I62" s="5">
        <v>7676</v>
      </c>
    </row>
    <row r="63" spans="1:16" x14ac:dyDescent="0.25">
      <c r="A63" s="2" t="s">
        <v>7</v>
      </c>
      <c r="B63" s="2" t="s">
        <v>131</v>
      </c>
      <c r="C63" s="2" t="s">
        <v>131</v>
      </c>
      <c r="D63" s="2" t="s">
        <v>123</v>
      </c>
      <c r="E63" s="2" t="s">
        <v>15</v>
      </c>
      <c r="F63" t="s">
        <v>48</v>
      </c>
      <c r="G63" t="s">
        <v>87</v>
      </c>
      <c r="H63" s="2" t="s">
        <v>31</v>
      </c>
      <c r="I63" s="5">
        <v>3758</v>
      </c>
    </row>
    <row r="64" spans="1:16" x14ac:dyDescent="0.25">
      <c r="A64" s="2" t="s">
        <v>7</v>
      </c>
      <c r="B64" s="2" t="s">
        <v>131</v>
      </c>
      <c r="C64" s="2" t="s">
        <v>131</v>
      </c>
      <c r="D64" s="2" t="s">
        <v>123</v>
      </c>
      <c r="E64" s="2" t="s">
        <v>15</v>
      </c>
      <c r="F64" t="s">
        <v>48</v>
      </c>
      <c r="G64" t="s">
        <v>87</v>
      </c>
      <c r="H64" s="2" t="s">
        <v>31</v>
      </c>
      <c r="I64" s="5">
        <v>3758</v>
      </c>
    </row>
    <row r="65" spans="1:9" x14ac:dyDescent="0.25">
      <c r="A65" s="2" t="s">
        <v>7</v>
      </c>
      <c r="B65" s="2" t="s">
        <v>114</v>
      </c>
      <c r="C65" s="2" t="s">
        <v>114</v>
      </c>
      <c r="D65" s="2" t="s">
        <v>123</v>
      </c>
      <c r="E65" s="2" t="s">
        <v>15</v>
      </c>
      <c r="F65" t="s">
        <v>48</v>
      </c>
      <c r="G65" t="s">
        <v>87</v>
      </c>
      <c r="H65" s="2" t="s">
        <v>31</v>
      </c>
      <c r="I65" s="5">
        <v>77758</v>
      </c>
    </row>
    <row r="66" spans="1:9" x14ac:dyDescent="0.25">
      <c r="A66" s="2" t="s">
        <v>7</v>
      </c>
      <c r="B66" s="2" t="s">
        <v>122</v>
      </c>
      <c r="C66" s="2" t="s">
        <v>122</v>
      </c>
      <c r="D66" s="2" t="s">
        <v>113</v>
      </c>
      <c r="E66" s="2" t="s">
        <v>19</v>
      </c>
      <c r="F66" t="s">
        <v>49</v>
      </c>
      <c r="G66" t="s">
        <v>80</v>
      </c>
      <c r="H66" s="2" t="s">
        <v>32</v>
      </c>
      <c r="I66" s="5">
        <v>78888</v>
      </c>
    </row>
    <row r="67" spans="1:9" x14ac:dyDescent="0.25">
      <c r="A67" s="2" t="s">
        <v>7</v>
      </c>
      <c r="B67" s="2" t="s">
        <v>108</v>
      </c>
      <c r="C67" s="2" t="s">
        <v>108</v>
      </c>
      <c r="D67" s="2" t="s">
        <v>123</v>
      </c>
      <c r="E67" s="2" t="s">
        <v>19</v>
      </c>
      <c r="F67" t="s">
        <v>50</v>
      </c>
      <c r="G67" t="s">
        <v>81</v>
      </c>
      <c r="H67" s="2" t="s">
        <v>32</v>
      </c>
      <c r="I67" s="5">
        <v>177588</v>
      </c>
    </row>
    <row r="68" spans="1:9" x14ac:dyDescent="0.25">
      <c r="A68" s="2" t="s">
        <v>7</v>
      </c>
      <c r="B68" s="2" t="s">
        <v>108</v>
      </c>
      <c r="C68" s="2" t="s">
        <v>108</v>
      </c>
      <c r="D68" s="2" t="s">
        <v>123</v>
      </c>
      <c r="E68" s="2" t="s">
        <v>19</v>
      </c>
      <c r="F68" t="s">
        <v>51</v>
      </c>
      <c r="G68" t="s">
        <v>82</v>
      </c>
      <c r="H68" s="2" t="s">
        <v>32</v>
      </c>
      <c r="I68" s="5">
        <v>7585</v>
      </c>
    </row>
    <row r="69" spans="1:9" x14ac:dyDescent="0.25">
      <c r="A69" s="2" t="s">
        <v>7</v>
      </c>
      <c r="B69" s="2" t="s">
        <v>124</v>
      </c>
      <c r="C69" s="2" t="s">
        <v>124</v>
      </c>
      <c r="D69" s="2" t="s">
        <v>123</v>
      </c>
      <c r="E69" s="2" t="s">
        <v>19</v>
      </c>
      <c r="F69" t="s">
        <v>51</v>
      </c>
      <c r="G69" t="s">
        <v>82</v>
      </c>
      <c r="H69" s="2" t="s">
        <v>32</v>
      </c>
      <c r="I69" s="5">
        <v>78788</v>
      </c>
    </row>
    <row r="70" spans="1:9" x14ac:dyDescent="0.25">
      <c r="A70" s="2" t="s">
        <v>17</v>
      </c>
      <c r="B70" s="2" t="s">
        <v>124</v>
      </c>
      <c r="C70" s="2" t="s">
        <v>124</v>
      </c>
      <c r="D70" s="2" t="s">
        <v>123</v>
      </c>
      <c r="E70" s="2" t="s">
        <v>19</v>
      </c>
      <c r="F70" t="s">
        <v>51</v>
      </c>
      <c r="G70" t="s">
        <v>82</v>
      </c>
      <c r="H70" s="2" t="s">
        <v>32</v>
      </c>
      <c r="I70" s="5">
        <v>177577</v>
      </c>
    </row>
    <row r="71" spans="1:9" x14ac:dyDescent="0.25">
      <c r="A71" s="2" t="s">
        <v>7</v>
      </c>
      <c r="B71" s="2" t="s">
        <v>110</v>
      </c>
      <c r="C71" s="2" t="s">
        <v>110</v>
      </c>
      <c r="D71" s="2" t="s">
        <v>127</v>
      </c>
      <c r="E71" s="2" t="s">
        <v>19</v>
      </c>
      <c r="F71" t="s">
        <v>51</v>
      </c>
      <c r="G71" t="s">
        <v>82</v>
      </c>
      <c r="H71" s="2" t="s">
        <v>32</v>
      </c>
      <c r="I71" s="5">
        <v>78788</v>
      </c>
    </row>
    <row r="72" spans="1:9" x14ac:dyDescent="0.25">
      <c r="A72" s="2" t="s">
        <v>7</v>
      </c>
      <c r="B72" s="2" t="s">
        <v>117</v>
      </c>
      <c r="C72" s="2" t="s">
        <v>117</v>
      </c>
      <c r="D72" s="2" t="s">
        <v>127</v>
      </c>
      <c r="E72" s="2" t="s">
        <v>19</v>
      </c>
      <c r="F72" t="s">
        <v>51</v>
      </c>
      <c r="G72" t="s">
        <v>82</v>
      </c>
      <c r="H72" s="2" t="s">
        <v>32</v>
      </c>
      <c r="I72" s="5">
        <v>1771788</v>
      </c>
    </row>
    <row r="73" spans="1:9" x14ac:dyDescent="0.25">
      <c r="A73" s="2" t="s">
        <v>7</v>
      </c>
      <c r="B73" s="2" t="s">
        <v>111</v>
      </c>
      <c r="C73" s="2" t="s">
        <v>111</v>
      </c>
      <c r="D73" s="2" t="s">
        <v>123</v>
      </c>
      <c r="E73" s="2" t="s">
        <v>19</v>
      </c>
      <c r="F73" t="s">
        <v>51</v>
      </c>
      <c r="G73" t="s">
        <v>82</v>
      </c>
      <c r="H73" s="2" t="s">
        <v>32</v>
      </c>
      <c r="I73" s="5">
        <v>177788</v>
      </c>
    </row>
    <row r="74" spans="1:9" x14ac:dyDescent="0.25">
      <c r="A74" s="2" t="s">
        <v>7</v>
      </c>
      <c r="B74" s="2" t="s">
        <v>111</v>
      </c>
      <c r="C74" s="2" t="s">
        <v>111</v>
      </c>
      <c r="D74" s="2" t="s">
        <v>123</v>
      </c>
      <c r="E74" s="2" t="s">
        <v>19</v>
      </c>
      <c r="F74" t="s">
        <v>51</v>
      </c>
      <c r="G74" t="s">
        <v>82</v>
      </c>
      <c r="H74" s="2" t="s">
        <v>32</v>
      </c>
      <c r="I74" s="5">
        <v>178788</v>
      </c>
    </row>
    <row r="75" spans="1:9" x14ac:dyDescent="0.25">
      <c r="A75" s="2" t="s">
        <v>7</v>
      </c>
      <c r="B75" s="2" t="s">
        <v>108</v>
      </c>
      <c r="C75" s="2" t="s">
        <v>108</v>
      </c>
      <c r="D75" s="2" t="s">
        <v>123</v>
      </c>
      <c r="E75" s="2" t="s">
        <v>19</v>
      </c>
      <c r="F75" t="s">
        <v>51</v>
      </c>
      <c r="G75" t="s">
        <v>82</v>
      </c>
      <c r="H75" s="2" t="s">
        <v>32</v>
      </c>
      <c r="I75" s="5">
        <v>5835</v>
      </c>
    </row>
    <row r="76" spans="1:9" x14ac:dyDescent="0.25">
      <c r="A76" s="2" t="s">
        <v>7</v>
      </c>
      <c r="B76" s="2" t="s">
        <v>111</v>
      </c>
      <c r="C76" s="2" t="s">
        <v>111</v>
      </c>
      <c r="D76" s="2" t="s">
        <v>123</v>
      </c>
      <c r="E76" s="2" t="s">
        <v>19</v>
      </c>
      <c r="F76" t="s">
        <v>51</v>
      </c>
      <c r="G76" t="s">
        <v>82</v>
      </c>
      <c r="H76" s="2" t="s">
        <v>32</v>
      </c>
      <c r="I76" s="5">
        <v>77788</v>
      </c>
    </row>
    <row r="77" spans="1:9" x14ac:dyDescent="0.25">
      <c r="A77" s="2" t="s">
        <v>7</v>
      </c>
      <c r="B77" s="2" t="s">
        <v>108</v>
      </c>
      <c r="C77" s="2" t="s">
        <v>108</v>
      </c>
      <c r="D77" s="2" t="s">
        <v>123</v>
      </c>
      <c r="E77" s="2" t="s">
        <v>19</v>
      </c>
      <c r="F77" t="s">
        <v>51</v>
      </c>
      <c r="G77" t="s">
        <v>82</v>
      </c>
      <c r="H77" s="2" t="s">
        <v>32</v>
      </c>
      <c r="I77" s="5">
        <v>5788</v>
      </c>
    </row>
    <row r="78" spans="1:9" x14ac:dyDescent="0.25">
      <c r="A78" s="2" t="s">
        <v>7</v>
      </c>
      <c r="B78" s="2" t="s">
        <v>120</v>
      </c>
      <c r="C78" s="2" t="s">
        <v>120</v>
      </c>
      <c r="D78" s="2" t="s">
        <v>116</v>
      </c>
      <c r="E78" s="2" t="s">
        <v>19</v>
      </c>
      <c r="F78" t="s">
        <v>51</v>
      </c>
      <c r="G78" t="s">
        <v>82</v>
      </c>
      <c r="H78" s="2" t="s">
        <v>32</v>
      </c>
      <c r="I78" s="5">
        <v>717788</v>
      </c>
    </row>
    <row r="79" spans="1:9" x14ac:dyDescent="0.25">
      <c r="A79" s="2" t="s">
        <v>17</v>
      </c>
      <c r="B79" s="2" t="s">
        <v>120</v>
      </c>
      <c r="C79" s="2" t="s">
        <v>120</v>
      </c>
      <c r="D79" s="2" t="s">
        <v>116</v>
      </c>
      <c r="E79" s="2" t="s">
        <v>19</v>
      </c>
      <c r="F79" t="s">
        <v>51</v>
      </c>
      <c r="G79" t="s">
        <v>82</v>
      </c>
      <c r="H79" s="2" t="s">
        <v>32</v>
      </c>
      <c r="I79" s="5">
        <v>77176</v>
      </c>
    </row>
    <row r="80" spans="1:9" x14ac:dyDescent="0.25">
      <c r="A80" s="2" t="s">
        <v>7</v>
      </c>
      <c r="B80" s="2" t="s">
        <v>120</v>
      </c>
      <c r="C80" s="2" t="s">
        <v>120</v>
      </c>
      <c r="D80" s="2" t="s">
        <v>116</v>
      </c>
      <c r="E80" s="2" t="s">
        <v>19</v>
      </c>
      <c r="F80" t="s">
        <v>51</v>
      </c>
      <c r="G80" t="s">
        <v>82</v>
      </c>
      <c r="H80" s="2" t="s">
        <v>32</v>
      </c>
      <c r="I80" s="5">
        <v>177788</v>
      </c>
    </row>
    <row r="81" spans="1:9" x14ac:dyDescent="0.25">
      <c r="A81" s="2" t="s">
        <v>17</v>
      </c>
      <c r="B81" s="2" t="s">
        <v>120</v>
      </c>
      <c r="C81" s="2" t="s">
        <v>120</v>
      </c>
      <c r="D81" s="2" t="s">
        <v>116</v>
      </c>
      <c r="E81" s="2" t="s">
        <v>19</v>
      </c>
      <c r="F81" t="s">
        <v>51</v>
      </c>
      <c r="G81" t="s">
        <v>82</v>
      </c>
      <c r="H81" s="2" t="s">
        <v>32</v>
      </c>
      <c r="I81" s="5">
        <v>7777</v>
      </c>
    </row>
    <row r="82" spans="1:9" x14ac:dyDescent="0.25">
      <c r="A82" s="2" t="s">
        <v>7</v>
      </c>
      <c r="B82" s="2" t="s">
        <v>131</v>
      </c>
      <c r="C82" s="2" t="s">
        <v>131</v>
      </c>
      <c r="D82" s="2" t="s">
        <v>123</v>
      </c>
      <c r="E82" s="2" t="s">
        <v>19</v>
      </c>
      <c r="F82" t="s">
        <v>51</v>
      </c>
      <c r="G82" t="s">
        <v>82</v>
      </c>
      <c r="H82" s="2" t="s">
        <v>32</v>
      </c>
      <c r="I82" s="5">
        <v>173858</v>
      </c>
    </row>
    <row r="83" spans="1:9" x14ac:dyDescent="0.25">
      <c r="A83" s="2" t="s">
        <v>17</v>
      </c>
      <c r="B83" s="2" t="s">
        <v>109</v>
      </c>
      <c r="C83" s="2" t="s">
        <v>109</v>
      </c>
      <c r="D83" s="2" t="s">
        <v>113</v>
      </c>
      <c r="E83" s="2" t="s">
        <v>19</v>
      </c>
      <c r="F83" t="s">
        <v>51</v>
      </c>
      <c r="G83" t="s">
        <v>82</v>
      </c>
      <c r="H83" s="2" t="s">
        <v>32</v>
      </c>
      <c r="I83" s="5">
        <v>6576</v>
      </c>
    </row>
    <row r="84" spans="1:9" x14ac:dyDescent="0.25">
      <c r="A84" s="2" t="s">
        <v>17</v>
      </c>
      <c r="B84" s="2" t="s">
        <v>109</v>
      </c>
      <c r="C84" s="2" t="s">
        <v>109</v>
      </c>
      <c r="D84" s="2" t="s">
        <v>113</v>
      </c>
      <c r="E84" s="2" t="s">
        <v>19</v>
      </c>
      <c r="F84" t="s">
        <v>51</v>
      </c>
      <c r="G84" t="s">
        <v>82</v>
      </c>
      <c r="H84" s="2" t="s">
        <v>32</v>
      </c>
      <c r="I84" s="5">
        <v>7755</v>
      </c>
    </row>
    <row r="85" spans="1:9" x14ac:dyDescent="0.25">
      <c r="A85" s="2" t="s">
        <v>7</v>
      </c>
      <c r="B85" s="2" t="s">
        <v>109</v>
      </c>
      <c r="C85" s="2" t="s">
        <v>109</v>
      </c>
      <c r="D85" s="2" t="s">
        <v>113</v>
      </c>
      <c r="E85" s="2" t="s">
        <v>19</v>
      </c>
      <c r="F85" t="s">
        <v>51</v>
      </c>
      <c r="G85" t="s">
        <v>82</v>
      </c>
      <c r="H85" s="2" t="s">
        <v>32</v>
      </c>
      <c r="I85" s="5">
        <v>178588</v>
      </c>
    </row>
    <row r="86" spans="1:9" x14ac:dyDescent="0.25">
      <c r="A86" s="2" t="s">
        <v>7</v>
      </c>
      <c r="B86" s="2" t="s">
        <v>120</v>
      </c>
      <c r="C86" s="2" t="s">
        <v>120</v>
      </c>
      <c r="D86" s="2" t="s">
        <v>116</v>
      </c>
      <c r="E86" s="2" t="s">
        <v>19</v>
      </c>
      <c r="F86" t="s">
        <v>52</v>
      </c>
      <c r="G86" t="s">
        <v>83</v>
      </c>
      <c r="H86" s="2" t="s">
        <v>32</v>
      </c>
      <c r="I86" s="5">
        <v>7688</v>
      </c>
    </row>
    <row r="87" spans="1:9" x14ac:dyDescent="0.25">
      <c r="A87" s="2" t="s">
        <v>17</v>
      </c>
      <c r="B87" s="2" t="s">
        <v>124</v>
      </c>
      <c r="C87" s="2" t="s">
        <v>124</v>
      </c>
      <c r="D87" s="2" t="s">
        <v>123</v>
      </c>
      <c r="E87" s="2" t="s">
        <v>19</v>
      </c>
      <c r="F87" t="s">
        <v>52</v>
      </c>
      <c r="G87" t="s">
        <v>83</v>
      </c>
      <c r="H87" s="2" t="s">
        <v>32</v>
      </c>
      <c r="I87" s="5">
        <v>7788</v>
      </c>
    </row>
    <row r="88" spans="1:9" x14ac:dyDescent="0.25">
      <c r="A88" s="2" t="s">
        <v>7</v>
      </c>
      <c r="B88" s="2" t="s">
        <v>111</v>
      </c>
      <c r="C88" s="2" t="s">
        <v>111</v>
      </c>
      <c r="D88" s="2" t="s">
        <v>123</v>
      </c>
      <c r="E88" s="2" t="s">
        <v>19</v>
      </c>
      <c r="F88" t="s">
        <v>53</v>
      </c>
      <c r="G88" t="s">
        <v>84</v>
      </c>
      <c r="H88" s="2" t="s">
        <v>32</v>
      </c>
      <c r="I88" s="5">
        <v>717888</v>
      </c>
    </row>
    <row r="89" spans="1:9" x14ac:dyDescent="0.25">
      <c r="A89" s="2" t="s">
        <v>7</v>
      </c>
      <c r="B89" s="2" t="s">
        <v>111</v>
      </c>
      <c r="C89" s="2" t="s">
        <v>111</v>
      </c>
      <c r="D89" s="2" t="s">
        <v>123</v>
      </c>
      <c r="E89" s="2" t="s">
        <v>19</v>
      </c>
      <c r="F89" t="s">
        <v>53</v>
      </c>
      <c r="G89" t="s">
        <v>84</v>
      </c>
      <c r="H89" s="2" t="s">
        <v>32</v>
      </c>
      <c r="I89" s="5">
        <v>8758</v>
      </c>
    </row>
    <row r="90" spans="1:9" x14ac:dyDescent="0.25">
      <c r="A90" s="2" t="s">
        <v>7</v>
      </c>
      <c r="B90" s="2" t="s">
        <v>118</v>
      </c>
      <c r="C90" s="2" t="s">
        <v>118</v>
      </c>
      <c r="D90" s="2" t="s">
        <v>116</v>
      </c>
      <c r="E90" s="2" t="s">
        <v>19</v>
      </c>
      <c r="F90" t="s">
        <v>53</v>
      </c>
      <c r="G90" t="s">
        <v>84</v>
      </c>
      <c r="H90" s="2" t="s">
        <v>32</v>
      </c>
      <c r="I90" s="5">
        <v>178588</v>
      </c>
    </row>
    <row r="91" spans="1:9" x14ac:dyDescent="0.25">
      <c r="A91" s="2" t="s">
        <v>7</v>
      </c>
      <c r="B91" s="2" t="s">
        <v>122</v>
      </c>
      <c r="C91" s="2" t="s">
        <v>122</v>
      </c>
      <c r="D91" s="2" t="s">
        <v>113</v>
      </c>
      <c r="E91" s="2" t="s">
        <v>19</v>
      </c>
      <c r="F91" t="s">
        <v>53</v>
      </c>
      <c r="G91" t="s">
        <v>84</v>
      </c>
      <c r="H91" s="2" t="s">
        <v>32</v>
      </c>
      <c r="I91" s="5">
        <v>176788</v>
      </c>
    </row>
    <row r="92" spans="1:9" x14ac:dyDescent="0.25">
      <c r="A92" s="2" t="s">
        <v>7</v>
      </c>
      <c r="B92" s="2" t="s">
        <v>120</v>
      </c>
      <c r="C92" s="2" t="s">
        <v>120</v>
      </c>
      <c r="D92" s="2" t="s">
        <v>116</v>
      </c>
      <c r="E92" s="2" t="s">
        <v>19</v>
      </c>
      <c r="F92" t="s">
        <v>54</v>
      </c>
      <c r="G92" t="s">
        <v>85</v>
      </c>
      <c r="H92" s="2" t="s">
        <v>32</v>
      </c>
      <c r="I92" s="5">
        <v>176788</v>
      </c>
    </row>
    <row r="93" spans="1:9" x14ac:dyDescent="0.25">
      <c r="A93" s="2" t="s">
        <v>17</v>
      </c>
      <c r="B93" s="2" t="s">
        <v>131</v>
      </c>
      <c r="C93" s="2" t="s">
        <v>131</v>
      </c>
      <c r="D93" s="2" t="s">
        <v>123</v>
      </c>
      <c r="E93" s="2" t="s">
        <v>19</v>
      </c>
      <c r="F93" t="s">
        <v>54</v>
      </c>
      <c r="G93" t="s">
        <v>85</v>
      </c>
      <c r="H93" s="2" t="s">
        <v>32</v>
      </c>
      <c r="I93" s="5">
        <v>3773</v>
      </c>
    </row>
    <row r="94" spans="1:9" x14ac:dyDescent="0.25">
      <c r="A94" s="2" t="s">
        <v>17</v>
      </c>
      <c r="B94" s="2" t="s">
        <v>131</v>
      </c>
      <c r="C94" s="2" t="s">
        <v>131</v>
      </c>
      <c r="D94" s="2" t="s">
        <v>123</v>
      </c>
      <c r="E94" s="2" t="s">
        <v>19</v>
      </c>
      <c r="F94" t="s">
        <v>54</v>
      </c>
      <c r="G94" t="s">
        <v>85</v>
      </c>
      <c r="H94" s="2" t="s">
        <v>32</v>
      </c>
      <c r="I94" s="5">
        <v>3767</v>
      </c>
    </row>
    <row r="95" spans="1:9" x14ac:dyDescent="0.25">
      <c r="A95" s="2" t="s">
        <v>7</v>
      </c>
      <c r="B95" s="2" t="s">
        <v>130</v>
      </c>
      <c r="C95" s="2" t="s">
        <v>130</v>
      </c>
      <c r="D95" s="2" t="s">
        <v>123</v>
      </c>
      <c r="E95" s="2" t="s">
        <v>19</v>
      </c>
      <c r="F95" t="s">
        <v>54</v>
      </c>
      <c r="G95" t="s">
        <v>85</v>
      </c>
      <c r="H95" s="2" t="s">
        <v>32</v>
      </c>
      <c r="I95" s="5">
        <v>1781778</v>
      </c>
    </row>
    <row r="96" spans="1:9" x14ac:dyDescent="0.25">
      <c r="A96" s="2" t="s">
        <v>7</v>
      </c>
      <c r="B96" s="2" t="s">
        <v>130</v>
      </c>
      <c r="C96" s="2" t="s">
        <v>130</v>
      </c>
      <c r="D96" s="2" t="s">
        <v>123</v>
      </c>
      <c r="E96" s="2" t="s">
        <v>19</v>
      </c>
      <c r="F96" t="s">
        <v>54</v>
      </c>
      <c r="G96" t="s">
        <v>85</v>
      </c>
      <c r="H96" s="2" t="s">
        <v>32</v>
      </c>
      <c r="I96" s="5">
        <v>176788</v>
      </c>
    </row>
    <row r="97" spans="1:9" x14ac:dyDescent="0.25">
      <c r="A97" s="2" t="s">
        <v>17</v>
      </c>
      <c r="B97" s="2" t="s">
        <v>122</v>
      </c>
      <c r="C97" s="2" t="s">
        <v>122</v>
      </c>
      <c r="D97" s="2" t="s">
        <v>113</v>
      </c>
      <c r="E97" s="2" t="s">
        <v>19</v>
      </c>
      <c r="F97" t="s">
        <v>55</v>
      </c>
      <c r="G97" t="s">
        <v>87</v>
      </c>
      <c r="H97" s="2" t="s">
        <v>32</v>
      </c>
      <c r="I97" s="5">
        <v>7867</v>
      </c>
    </row>
    <row r="98" spans="1:9" x14ac:dyDescent="0.25">
      <c r="A98" s="2" t="s">
        <v>7</v>
      </c>
      <c r="B98" s="2" t="s">
        <v>110</v>
      </c>
      <c r="C98" s="2" t="s">
        <v>110</v>
      </c>
      <c r="D98" s="2" t="s">
        <v>127</v>
      </c>
      <c r="E98" s="2" t="s">
        <v>19</v>
      </c>
      <c r="F98" t="s">
        <v>55</v>
      </c>
      <c r="G98" t="s">
        <v>87</v>
      </c>
      <c r="H98" s="2" t="s">
        <v>32</v>
      </c>
      <c r="I98" s="5">
        <v>17888</v>
      </c>
    </row>
    <row r="99" spans="1:9" x14ac:dyDescent="0.25">
      <c r="A99" s="2" t="s">
        <v>7</v>
      </c>
      <c r="B99" s="2" t="s">
        <v>112</v>
      </c>
      <c r="C99" s="2" t="s">
        <v>112</v>
      </c>
      <c r="D99" s="2" t="s">
        <v>123</v>
      </c>
      <c r="E99" s="2" t="s">
        <v>19</v>
      </c>
      <c r="F99" t="s">
        <v>55</v>
      </c>
      <c r="G99" t="s">
        <v>87</v>
      </c>
      <c r="H99" s="2" t="s">
        <v>32</v>
      </c>
      <c r="I99" s="5">
        <v>71788</v>
      </c>
    </row>
    <row r="100" spans="1:9" x14ac:dyDescent="0.25">
      <c r="A100" s="2" t="s">
        <v>7</v>
      </c>
      <c r="B100" s="2" t="s">
        <v>124</v>
      </c>
      <c r="C100" s="2" t="s">
        <v>124</v>
      </c>
      <c r="D100" s="2" t="s">
        <v>123</v>
      </c>
      <c r="E100" s="2" t="s">
        <v>20</v>
      </c>
      <c r="F100" t="s">
        <v>56</v>
      </c>
      <c r="G100" t="s">
        <v>81</v>
      </c>
      <c r="H100" s="2" t="s">
        <v>33</v>
      </c>
      <c r="I100" s="5">
        <v>77788</v>
      </c>
    </row>
    <row r="101" spans="1:9" x14ac:dyDescent="0.25">
      <c r="A101" s="2" t="s">
        <v>7</v>
      </c>
      <c r="B101" s="2" t="s">
        <v>108</v>
      </c>
      <c r="C101" s="2" t="s">
        <v>108</v>
      </c>
      <c r="D101" s="2" t="s">
        <v>123</v>
      </c>
      <c r="E101" s="2" t="s">
        <v>20</v>
      </c>
      <c r="F101" t="s">
        <v>57</v>
      </c>
      <c r="G101" t="s">
        <v>86</v>
      </c>
      <c r="H101" s="2" t="s">
        <v>33</v>
      </c>
      <c r="I101" s="5">
        <v>175888</v>
      </c>
    </row>
    <row r="102" spans="1:9" x14ac:dyDescent="0.25">
      <c r="A102" s="2" t="s">
        <v>7</v>
      </c>
      <c r="B102" s="2" t="s">
        <v>108</v>
      </c>
      <c r="C102" s="2" t="s">
        <v>108</v>
      </c>
      <c r="D102" s="2" t="s">
        <v>123</v>
      </c>
      <c r="E102" s="2" t="s">
        <v>20</v>
      </c>
      <c r="F102" t="s">
        <v>57</v>
      </c>
      <c r="G102" t="s">
        <v>86</v>
      </c>
      <c r="H102" s="2" t="s">
        <v>33</v>
      </c>
      <c r="I102" s="5">
        <v>178788</v>
      </c>
    </row>
    <row r="103" spans="1:9" x14ac:dyDescent="0.25">
      <c r="A103" s="2" t="s">
        <v>7</v>
      </c>
      <c r="B103" s="2" t="s">
        <v>108</v>
      </c>
      <c r="C103" s="2" t="s">
        <v>108</v>
      </c>
      <c r="D103" s="2" t="s">
        <v>123</v>
      </c>
      <c r="E103" s="2" t="s">
        <v>20</v>
      </c>
      <c r="F103" t="s">
        <v>58</v>
      </c>
      <c r="G103" t="s">
        <v>82</v>
      </c>
      <c r="H103" s="2" t="s">
        <v>33</v>
      </c>
      <c r="I103" s="5">
        <v>8788</v>
      </c>
    </row>
    <row r="104" spans="1:9" x14ac:dyDescent="0.25">
      <c r="A104" s="2" t="s">
        <v>7</v>
      </c>
      <c r="B104" s="2" t="s">
        <v>117</v>
      </c>
      <c r="C104" s="2" t="s">
        <v>117</v>
      </c>
      <c r="D104" s="2" t="s">
        <v>127</v>
      </c>
      <c r="E104" s="2" t="s">
        <v>20</v>
      </c>
      <c r="F104" t="s">
        <v>58</v>
      </c>
      <c r="G104" t="s">
        <v>82</v>
      </c>
      <c r="H104" s="2" t="s">
        <v>33</v>
      </c>
      <c r="I104" s="5">
        <v>177888</v>
      </c>
    </row>
    <row r="105" spans="1:9" x14ac:dyDescent="0.25">
      <c r="A105" s="2" t="s">
        <v>7</v>
      </c>
      <c r="B105" s="2" t="s">
        <v>124</v>
      </c>
      <c r="C105" s="2" t="s">
        <v>124</v>
      </c>
      <c r="D105" s="2" t="s">
        <v>123</v>
      </c>
      <c r="E105" s="2" t="s">
        <v>20</v>
      </c>
      <c r="F105" t="s">
        <v>58</v>
      </c>
      <c r="G105" t="s">
        <v>82</v>
      </c>
      <c r="H105" s="2" t="s">
        <v>33</v>
      </c>
      <c r="I105" s="5">
        <v>177788</v>
      </c>
    </row>
    <row r="106" spans="1:9" x14ac:dyDescent="0.25">
      <c r="A106" s="2" t="s">
        <v>7</v>
      </c>
      <c r="B106" s="2" t="s">
        <v>111</v>
      </c>
      <c r="C106" s="2" t="s">
        <v>111</v>
      </c>
      <c r="D106" s="2" t="s">
        <v>123</v>
      </c>
      <c r="E106" s="2" t="s">
        <v>20</v>
      </c>
      <c r="F106" t="s">
        <v>58</v>
      </c>
      <c r="G106" t="s">
        <v>82</v>
      </c>
      <c r="H106" s="2" t="s">
        <v>33</v>
      </c>
      <c r="I106" s="5">
        <v>177788</v>
      </c>
    </row>
    <row r="107" spans="1:9" x14ac:dyDescent="0.25">
      <c r="A107" s="2" t="s">
        <v>7</v>
      </c>
      <c r="B107" s="2" t="s">
        <v>131</v>
      </c>
      <c r="C107" s="2" t="s">
        <v>131</v>
      </c>
      <c r="D107" s="2" t="s">
        <v>123</v>
      </c>
      <c r="E107" s="2" t="s">
        <v>20</v>
      </c>
      <c r="F107" t="s">
        <v>58</v>
      </c>
      <c r="G107" t="s">
        <v>82</v>
      </c>
      <c r="H107" s="2" t="s">
        <v>33</v>
      </c>
      <c r="I107" s="5">
        <v>173858</v>
      </c>
    </row>
    <row r="108" spans="1:9" x14ac:dyDescent="0.25">
      <c r="A108" s="2" t="s">
        <v>17</v>
      </c>
      <c r="B108" s="2" t="s">
        <v>131</v>
      </c>
      <c r="C108" s="2" t="s">
        <v>131</v>
      </c>
      <c r="D108" s="2" t="s">
        <v>123</v>
      </c>
      <c r="E108" s="2" t="s">
        <v>20</v>
      </c>
      <c r="F108" t="s">
        <v>58</v>
      </c>
      <c r="G108" t="s">
        <v>82</v>
      </c>
      <c r="H108" s="2" t="s">
        <v>33</v>
      </c>
      <c r="I108" s="5">
        <v>7388</v>
      </c>
    </row>
    <row r="109" spans="1:9" x14ac:dyDescent="0.25">
      <c r="A109" s="2" t="s">
        <v>7</v>
      </c>
      <c r="B109" s="2" t="s">
        <v>112</v>
      </c>
      <c r="C109" s="2" t="s">
        <v>112</v>
      </c>
      <c r="D109" s="2" t="s">
        <v>123</v>
      </c>
      <c r="E109" s="2" t="s">
        <v>20</v>
      </c>
      <c r="F109" t="s">
        <v>58</v>
      </c>
      <c r="G109" t="s">
        <v>82</v>
      </c>
      <c r="H109" s="2" t="s">
        <v>33</v>
      </c>
      <c r="I109" s="5">
        <v>8788</v>
      </c>
    </row>
    <row r="110" spans="1:9" x14ac:dyDescent="0.25">
      <c r="A110" s="2" t="s">
        <v>7</v>
      </c>
      <c r="B110" s="2" t="s">
        <v>112</v>
      </c>
      <c r="C110" s="2" t="s">
        <v>112</v>
      </c>
      <c r="D110" s="2" t="s">
        <v>123</v>
      </c>
      <c r="E110" s="2" t="s">
        <v>20</v>
      </c>
      <c r="F110" t="s">
        <v>58</v>
      </c>
      <c r="G110" t="s">
        <v>82</v>
      </c>
      <c r="H110" s="2" t="s">
        <v>33</v>
      </c>
      <c r="I110" s="5">
        <v>8788</v>
      </c>
    </row>
    <row r="111" spans="1:9" x14ac:dyDescent="0.25">
      <c r="A111" s="2" t="s">
        <v>7</v>
      </c>
      <c r="B111" s="2" t="s">
        <v>112</v>
      </c>
      <c r="C111" s="2" t="s">
        <v>112</v>
      </c>
      <c r="D111" s="2" t="s">
        <v>123</v>
      </c>
      <c r="E111" s="2" t="s">
        <v>20</v>
      </c>
      <c r="F111" t="s">
        <v>58</v>
      </c>
      <c r="G111" t="s">
        <v>82</v>
      </c>
      <c r="H111" s="2" t="s">
        <v>33</v>
      </c>
      <c r="I111" s="5">
        <v>8788</v>
      </c>
    </row>
    <row r="112" spans="1:9" x14ac:dyDescent="0.25">
      <c r="A112" s="2" t="s">
        <v>7</v>
      </c>
      <c r="B112" s="2" t="s">
        <v>122</v>
      </c>
      <c r="C112" s="2" t="s">
        <v>122</v>
      </c>
      <c r="D112" s="2" t="s">
        <v>113</v>
      </c>
      <c r="E112" s="2" t="s">
        <v>20</v>
      </c>
      <c r="F112" t="s">
        <v>58</v>
      </c>
      <c r="G112" t="s">
        <v>82</v>
      </c>
      <c r="H112" s="2" t="s">
        <v>33</v>
      </c>
      <c r="I112" s="5">
        <v>177788</v>
      </c>
    </row>
    <row r="113" spans="1:9" x14ac:dyDescent="0.25">
      <c r="A113" s="2" t="s">
        <v>7</v>
      </c>
      <c r="B113" s="2" t="s">
        <v>124</v>
      </c>
      <c r="C113" s="2" t="s">
        <v>124</v>
      </c>
      <c r="D113" s="2" t="s">
        <v>123</v>
      </c>
      <c r="E113" s="2" t="s">
        <v>20</v>
      </c>
      <c r="F113" t="s">
        <v>58</v>
      </c>
      <c r="G113" t="s">
        <v>82</v>
      </c>
      <c r="H113" s="2" t="s">
        <v>33</v>
      </c>
      <c r="I113" s="5">
        <v>177788</v>
      </c>
    </row>
    <row r="114" spans="1:9" x14ac:dyDescent="0.25">
      <c r="A114" s="2" t="s">
        <v>7</v>
      </c>
      <c r="B114" s="2" t="s">
        <v>114</v>
      </c>
      <c r="C114" s="2" t="s">
        <v>114</v>
      </c>
      <c r="D114" s="2" t="s">
        <v>123</v>
      </c>
      <c r="E114" s="2" t="s">
        <v>20</v>
      </c>
      <c r="F114" t="s">
        <v>58</v>
      </c>
      <c r="G114" t="s">
        <v>82</v>
      </c>
      <c r="H114" s="2" t="s">
        <v>33</v>
      </c>
      <c r="I114" s="5">
        <v>177788</v>
      </c>
    </row>
    <row r="115" spans="1:9" x14ac:dyDescent="0.25">
      <c r="A115" s="2" t="s">
        <v>7</v>
      </c>
      <c r="B115" s="2" t="s">
        <v>109</v>
      </c>
      <c r="C115" s="2" t="s">
        <v>109</v>
      </c>
      <c r="D115" s="2" t="s">
        <v>113</v>
      </c>
      <c r="E115" s="2" t="s">
        <v>20</v>
      </c>
      <c r="F115" t="s">
        <v>58</v>
      </c>
      <c r="G115" t="s">
        <v>82</v>
      </c>
      <c r="H115" s="2" t="s">
        <v>33</v>
      </c>
      <c r="I115" s="5">
        <v>177788</v>
      </c>
    </row>
    <row r="116" spans="1:9" x14ac:dyDescent="0.25">
      <c r="A116" s="2" t="s">
        <v>7</v>
      </c>
      <c r="B116" s="2" t="s">
        <v>130</v>
      </c>
      <c r="C116" s="2" t="s">
        <v>130</v>
      </c>
      <c r="D116" s="2" t="s">
        <v>123</v>
      </c>
      <c r="E116" s="2" t="s">
        <v>20</v>
      </c>
      <c r="F116" t="s">
        <v>58</v>
      </c>
      <c r="G116" t="s">
        <v>82</v>
      </c>
      <c r="H116" s="2" t="s">
        <v>33</v>
      </c>
      <c r="I116" s="5">
        <v>78788</v>
      </c>
    </row>
    <row r="117" spans="1:9" x14ac:dyDescent="0.25">
      <c r="A117" s="2" t="s">
        <v>7</v>
      </c>
      <c r="B117" s="2" t="s">
        <v>111</v>
      </c>
      <c r="C117" s="2" t="s">
        <v>111</v>
      </c>
      <c r="D117" s="2" t="s">
        <v>123</v>
      </c>
      <c r="E117" s="2" t="s">
        <v>20</v>
      </c>
      <c r="F117" t="s">
        <v>59</v>
      </c>
      <c r="G117" t="s">
        <v>83</v>
      </c>
      <c r="H117" s="2" t="s">
        <v>33</v>
      </c>
      <c r="I117" s="5">
        <v>177788</v>
      </c>
    </row>
    <row r="118" spans="1:9" x14ac:dyDescent="0.25">
      <c r="A118" s="2" t="s">
        <v>17</v>
      </c>
      <c r="B118" s="2" t="s">
        <v>111</v>
      </c>
      <c r="C118" s="2" t="s">
        <v>111</v>
      </c>
      <c r="D118" s="2" t="s">
        <v>123</v>
      </c>
      <c r="E118" s="2" t="s">
        <v>20</v>
      </c>
      <c r="F118" t="s">
        <v>59</v>
      </c>
      <c r="G118" t="s">
        <v>83</v>
      </c>
      <c r="H118" s="2" t="s">
        <v>33</v>
      </c>
      <c r="I118" s="5">
        <v>38888</v>
      </c>
    </row>
    <row r="119" spans="1:9" x14ac:dyDescent="0.25">
      <c r="A119" s="2" t="s">
        <v>7</v>
      </c>
      <c r="B119" s="2" t="s">
        <v>124</v>
      </c>
      <c r="C119" s="2" t="s">
        <v>124</v>
      </c>
      <c r="D119" s="2" t="s">
        <v>123</v>
      </c>
      <c r="E119" s="2" t="s">
        <v>20</v>
      </c>
      <c r="F119" t="s">
        <v>59</v>
      </c>
      <c r="G119" t="s">
        <v>83</v>
      </c>
      <c r="H119" s="2" t="s">
        <v>33</v>
      </c>
      <c r="I119" s="5">
        <v>177888</v>
      </c>
    </row>
    <row r="120" spans="1:9" x14ac:dyDescent="0.25">
      <c r="A120" s="2" t="s">
        <v>7</v>
      </c>
      <c r="B120" s="2" t="s">
        <v>109</v>
      </c>
      <c r="C120" s="2" t="s">
        <v>109</v>
      </c>
      <c r="D120" s="2" t="s">
        <v>113</v>
      </c>
      <c r="E120" s="2" t="s">
        <v>20</v>
      </c>
      <c r="F120" t="s">
        <v>59</v>
      </c>
      <c r="G120" t="s">
        <v>83</v>
      </c>
      <c r="H120" s="2" t="s">
        <v>33</v>
      </c>
      <c r="I120" s="5">
        <v>177788</v>
      </c>
    </row>
    <row r="121" spans="1:9" x14ac:dyDescent="0.25">
      <c r="A121" s="2" t="s">
        <v>17</v>
      </c>
      <c r="B121" s="2" t="s">
        <v>122</v>
      </c>
      <c r="C121" s="2" t="s">
        <v>122</v>
      </c>
      <c r="D121" s="2" t="s">
        <v>113</v>
      </c>
      <c r="E121" s="2" t="s">
        <v>20</v>
      </c>
      <c r="F121" t="s">
        <v>60</v>
      </c>
      <c r="G121" t="s">
        <v>84</v>
      </c>
      <c r="H121" s="2" t="s">
        <v>33</v>
      </c>
      <c r="I121" s="5">
        <v>178888</v>
      </c>
    </row>
    <row r="122" spans="1:9" x14ac:dyDescent="0.25">
      <c r="A122" s="2" t="s">
        <v>7</v>
      </c>
      <c r="B122" s="2" t="s">
        <v>130</v>
      </c>
      <c r="C122" s="2" t="s">
        <v>130</v>
      </c>
      <c r="D122" s="2" t="s">
        <v>123</v>
      </c>
      <c r="E122" s="2" t="s">
        <v>20</v>
      </c>
      <c r="F122" t="s">
        <v>60</v>
      </c>
      <c r="G122" t="s">
        <v>84</v>
      </c>
      <c r="H122" s="2" t="s">
        <v>33</v>
      </c>
      <c r="I122" s="5">
        <v>177788</v>
      </c>
    </row>
    <row r="123" spans="1:9" x14ac:dyDescent="0.25">
      <c r="A123" s="2" t="s">
        <v>7</v>
      </c>
      <c r="B123" s="2" t="s">
        <v>111</v>
      </c>
      <c r="C123" s="2" t="s">
        <v>111</v>
      </c>
      <c r="D123" s="2" t="s">
        <v>123</v>
      </c>
      <c r="E123" s="2" t="s">
        <v>20</v>
      </c>
      <c r="F123" t="s">
        <v>60</v>
      </c>
      <c r="G123" t="s">
        <v>84</v>
      </c>
      <c r="H123" s="2" t="s">
        <v>33</v>
      </c>
      <c r="I123" s="5">
        <v>177788</v>
      </c>
    </row>
    <row r="124" spans="1:9" x14ac:dyDescent="0.25">
      <c r="A124" s="2" t="s">
        <v>7</v>
      </c>
      <c r="B124" s="2" t="s">
        <v>118</v>
      </c>
      <c r="C124" s="2" t="s">
        <v>115</v>
      </c>
      <c r="D124" s="2" t="s">
        <v>116</v>
      </c>
      <c r="E124" s="2" t="s">
        <v>20</v>
      </c>
      <c r="F124" t="s">
        <v>61</v>
      </c>
      <c r="G124" t="s">
        <v>85</v>
      </c>
      <c r="H124" s="2" t="s">
        <v>33</v>
      </c>
      <c r="I124" s="5">
        <v>177788</v>
      </c>
    </row>
    <row r="125" spans="1:9" x14ac:dyDescent="0.25">
      <c r="A125" s="2" t="s">
        <v>7</v>
      </c>
      <c r="B125" s="2" t="s">
        <v>118</v>
      </c>
      <c r="C125" s="2" t="s">
        <v>118</v>
      </c>
      <c r="D125" s="2" t="s">
        <v>116</v>
      </c>
      <c r="E125" s="2" t="s">
        <v>20</v>
      </c>
      <c r="F125" t="s">
        <v>61</v>
      </c>
      <c r="G125" t="s">
        <v>85</v>
      </c>
      <c r="H125" s="2" t="s">
        <v>33</v>
      </c>
      <c r="I125" s="5">
        <v>173688</v>
      </c>
    </row>
    <row r="126" spans="1:9" x14ac:dyDescent="0.25">
      <c r="A126" s="2" t="s">
        <v>7</v>
      </c>
      <c r="B126" s="2" t="s">
        <v>110</v>
      </c>
      <c r="C126" s="2" t="s">
        <v>110</v>
      </c>
      <c r="D126" s="2" t="s">
        <v>127</v>
      </c>
      <c r="E126" s="2" t="s">
        <v>20</v>
      </c>
      <c r="F126" t="s">
        <v>61</v>
      </c>
      <c r="G126" t="s">
        <v>85</v>
      </c>
      <c r="H126" s="2" t="s">
        <v>33</v>
      </c>
      <c r="I126" s="5">
        <v>177788</v>
      </c>
    </row>
    <row r="127" spans="1:9" x14ac:dyDescent="0.25">
      <c r="A127" s="2" t="s">
        <v>7</v>
      </c>
      <c r="B127" s="2" t="s">
        <v>130</v>
      </c>
      <c r="C127" s="2" t="s">
        <v>130</v>
      </c>
      <c r="D127" s="2" t="s">
        <v>123</v>
      </c>
      <c r="E127" s="2" t="s">
        <v>20</v>
      </c>
      <c r="F127" t="s">
        <v>61</v>
      </c>
      <c r="G127" t="s">
        <v>85</v>
      </c>
      <c r="H127" s="2" t="s">
        <v>33</v>
      </c>
      <c r="I127" s="5">
        <v>177788</v>
      </c>
    </row>
    <row r="128" spans="1:9" x14ac:dyDescent="0.25">
      <c r="A128" s="2" t="s">
        <v>17</v>
      </c>
      <c r="B128" s="2" t="s">
        <v>131</v>
      </c>
      <c r="C128" s="2" t="s">
        <v>131</v>
      </c>
      <c r="D128" s="2" t="s">
        <v>123</v>
      </c>
      <c r="E128" s="2" t="s">
        <v>20</v>
      </c>
      <c r="F128" t="s">
        <v>62</v>
      </c>
      <c r="G128" t="s">
        <v>87</v>
      </c>
      <c r="H128" s="2" t="s">
        <v>33</v>
      </c>
      <c r="I128" s="5">
        <v>7888</v>
      </c>
    </row>
    <row r="129" spans="1:9" x14ac:dyDescent="0.25">
      <c r="A129" s="2" t="s">
        <v>7</v>
      </c>
      <c r="B129" s="2" t="s">
        <v>112</v>
      </c>
      <c r="C129" s="2" t="s">
        <v>112</v>
      </c>
      <c r="D129" s="2" t="s">
        <v>123</v>
      </c>
      <c r="E129" s="2" t="s">
        <v>28</v>
      </c>
      <c r="F129" t="s">
        <v>36</v>
      </c>
      <c r="G129" t="s">
        <v>82</v>
      </c>
      <c r="H129" s="2" t="s">
        <v>30</v>
      </c>
      <c r="I129" s="5">
        <v>178766</v>
      </c>
    </row>
    <row r="130" spans="1:9" x14ac:dyDescent="0.25">
      <c r="A130" s="2" t="s">
        <v>7</v>
      </c>
      <c r="B130" s="2" t="s">
        <v>118</v>
      </c>
      <c r="C130" s="2" t="s">
        <v>118</v>
      </c>
      <c r="D130" s="2" t="s">
        <v>116</v>
      </c>
      <c r="E130" s="2" t="s">
        <v>28</v>
      </c>
      <c r="F130" t="s">
        <v>36</v>
      </c>
      <c r="G130" t="s">
        <v>82</v>
      </c>
      <c r="H130" s="2" t="s">
        <v>30</v>
      </c>
      <c r="I130" s="5">
        <v>7758</v>
      </c>
    </row>
    <row r="131" spans="1:9" x14ac:dyDescent="0.25">
      <c r="A131" s="2" t="s">
        <v>7</v>
      </c>
      <c r="B131" s="2" t="s">
        <v>111</v>
      </c>
      <c r="C131" s="2" t="s">
        <v>111</v>
      </c>
      <c r="D131" s="2" t="s">
        <v>123</v>
      </c>
      <c r="E131" s="2" t="s">
        <v>28</v>
      </c>
      <c r="F131" t="s">
        <v>36</v>
      </c>
      <c r="G131" t="s">
        <v>82</v>
      </c>
      <c r="H131" s="2" t="s">
        <v>30</v>
      </c>
      <c r="I131" s="5">
        <v>6388</v>
      </c>
    </row>
    <row r="132" spans="1:9" x14ac:dyDescent="0.25">
      <c r="A132" s="2" t="s">
        <v>7</v>
      </c>
      <c r="B132" s="2" t="s">
        <v>118</v>
      </c>
      <c r="C132" s="2" t="s">
        <v>118</v>
      </c>
      <c r="D132" s="2" t="s">
        <v>116</v>
      </c>
      <c r="E132" s="2" t="s">
        <v>28</v>
      </c>
      <c r="F132" t="s">
        <v>36</v>
      </c>
      <c r="G132" t="s">
        <v>82</v>
      </c>
      <c r="H132" s="2" t="s">
        <v>30</v>
      </c>
      <c r="I132" s="5">
        <v>7588</v>
      </c>
    </row>
    <row r="133" spans="1:9" x14ac:dyDescent="0.25">
      <c r="A133" s="2" t="s">
        <v>7</v>
      </c>
      <c r="B133" s="2" t="s">
        <v>115</v>
      </c>
      <c r="C133" s="2" t="s">
        <v>115</v>
      </c>
      <c r="D133" s="2" t="s">
        <v>116</v>
      </c>
      <c r="E133" s="2" t="s">
        <v>28</v>
      </c>
      <c r="F133" t="s">
        <v>36</v>
      </c>
      <c r="G133" t="s">
        <v>82</v>
      </c>
      <c r="H133" s="2" t="s">
        <v>30</v>
      </c>
      <c r="I133" s="5">
        <v>7858</v>
      </c>
    </row>
    <row r="134" spans="1:9" x14ac:dyDescent="0.25">
      <c r="A134" s="2" t="s">
        <v>7</v>
      </c>
      <c r="B134" s="2" t="s">
        <v>111</v>
      </c>
      <c r="C134" s="2" t="s">
        <v>111</v>
      </c>
      <c r="D134" s="2" t="s">
        <v>123</v>
      </c>
      <c r="E134" s="2" t="s">
        <v>28</v>
      </c>
      <c r="F134" t="s">
        <v>36</v>
      </c>
      <c r="G134" t="s">
        <v>82</v>
      </c>
      <c r="H134" s="2" t="s">
        <v>30</v>
      </c>
      <c r="I134" s="5">
        <v>1781788</v>
      </c>
    </row>
    <row r="135" spans="1:9" x14ac:dyDescent="0.25">
      <c r="A135" s="2" t="s">
        <v>7</v>
      </c>
      <c r="B135" s="2" t="s">
        <v>118</v>
      </c>
      <c r="C135" s="2" t="s">
        <v>118</v>
      </c>
      <c r="D135" s="2" t="s">
        <v>116</v>
      </c>
      <c r="E135" s="2" t="s">
        <v>28</v>
      </c>
      <c r="F135" t="s">
        <v>36</v>
      </c>
      <c r="G135" t="s">
        <v>82</v>
      </c>
      <c r="H135" s="2" t="s">
        <v>30</v>
      </c>
      <c r="I135" s="5">
        <v>7858</v>
      </c>
    </row>
    <row r="136" spans="1:9" x14ac:dyDescent="0.25">
      <c r="A136" s="2" t="s">
        <v>7</v>
      </c>
      <c r="B136" s="2" t="s">
        <v>118</v>
      </c>
      <c r="C136" s="2" t="s">
        <v>118</v>
      </c>
      <c r="D136" s="2" t="s">
        <v>116</v>
      </c>
      <c r="E136" s="2" t="s">
        <v>28</v>
      </c>
      <c r="F136" t="s">
        <v>36</v>
      </c>
      <c r="G136" t="s">
        <v>82</v>
      </c>
      <c r="H136" s="2" t="s">
        <v>30</v>
      </c>
      <c r="I136" s="5">
        <v>7858</v>
      </c>
    </row>
    <row r="137" spans="1:9" x14ac:dyDescent="0.25">
      <c r="A137" s="2" t="s">
        <v>7</v>
      </c>
      <c r="B137" s="2" t="s">
        <v>131</v>
      </c>
      <c r="C137" s="2" t="s">
        <v>131</v>
      </c>
      <c r="D137" s="2" t="s">
        <v>123</v>
      </c>
      <c r="E137" s="2" t="s">
        <v>28</v>
      </c>
      <c r="F137" t="s">
        <v>36</v>
      </c>
      <c r="G137" t="s">
        <v>82</v>
      </c>
      <c r="H137" s="2" t="s">
        <v>30</v>
      </c>
      <c r="I137" s="5">
        <v>7858</v>
      </c>
    </row>
    <row r="138" spans="1:9" x14ac:dyDescent="0.25">
      <c r="A138" s="2" t="s">
        <v>7</v>
      </c>
      <c r="B138" s="2" t="s">
        <v>109</v>
      </c>
      <c r="C138" s="2" t="s">
        <v>109</v>
      </c>
      <c r="D138" s="2" t="s">
        <v>113</v>
      </c>
      <c r="E138" s="2" t="s">
        <v>28</v>
      </c>
      <c r="F138" t="s">
        <v>37</v>
      </c>
      <c r="G138" t="s">
        <v>83</v>
      </c>
      <c r="H138" s="2" t="s">
        <v>30</v>
      </c>
      <c r="I138" s="5">
        <v>7877</v>
      </c>
    </row>
    <row r="139" spans="1:9" x14ac:dyDescent="0.25">
      <c r="A139" s="2" t="s">
        <v>7</v>
      </c>
      <c r="B139" s="2" t="s">
        <v>108</v>
      </c>
      <c r="C139" s="2" t="s">
        <v>108</v>
      </c>
      <c r="D139" s="2" t="s">
        <v>123</v>
      </c>
      <c r="E139" s="2" t="s">
        <v>28</v>
      </c>
      <c r="F139" t="s">
        <v>37</v>
      </c>
      <c r="G139" t="s">
        <v>83</v>
      </c>
      <c r="H139" s="2" t="s">
        <v>30</v>
      </c>
      <c r="I139" s="5">
        <v>6888</v>
      </c>
    </row>
    <row r="140" spans="1:9" x14ac:dyDescent="0.25">
      <c r="A140" s="2" t="s">
        <v>7</v>
      </c>
      <c r="B140" s="2" t="s">
        <v>114</v>
      </c>
      <c r="C140" s="2" t="s">
        <v>114</v>
      </c>
      <c r="D140" s="2" t="s">
        <v>123</v>
      </c>
      <c r="E140" s="2" t="s">
        <v>28</v>
      </c>
      <c r="F140" t="s">
        <v>38</v>
      </c>
      <c r="G140" t="s">
        <v>84</v>
      </c>
      <c r="H140" s="2" t="s">
        <v>30</v>
      </c>
      <c r="I140" s="5">
        <v>6388</v>
      </c>
    </row>
    <row r="141" spans="1:9" x14ac:dyDescent="0.25">
      <c r="A141" s="2" t="s">
        <v>7</v>
      </c>
      <c r="B141" s="2" t="s">
        <v>130</v>
      </c>
      <c r="C141" s="2" t="s">
        <v>130</v>
      </c>
      <c r="D141" s="2" t="s">
        <v>123</v>
      </c>
      <c r="E141" s="2" t="s">
        <v>28</v>
      </c>
      <c r="F141" t="s">
        <v>39</v>
      </c>
      <c r="G141" t="s">
        <v>85</v>
      </c>
      <c r="H141" s="2" t="s">
        <v>30</v>
      </c>
      <c r="I141" s="5">
        <v>6758</v>
      </c>
    </row>
    <row r="142" spans="1:9" x14ac:dyDescent="0.25">
      <c r="A142" s="2" t="s">
        <v>7</v>
      </c>
      <c r="B142" s="2" t="s">
        <v>131</v>
      </c>
      <c r="C142" s="2" t="s">
        <v>131</v>
      </c>
      <c r="D142" s="2" t="s">
        <v>123</v>
      </c>
      <c r="E142" s="2" t="s">
        <v>28</v>
      </c>
      <c r="F142" t="s">
        <v>39</v>
      </c>
      <c r="G142" t="s">
        <v>85</v>
      </c>
      <c r="H142" s="2" t="s">
        <v>30</v>
      </c>
      <c r="I142" s="5">
        <v>17171775</v>
      </c>
    </row>
    <row r="143" spans="1:9" x14ac:dyDescent="0.25">
      <c r="A143" s="2" t="s">
        <v>7</v>
      </c>
      <c r="B143" s="2" t="s">
        <v>112</v>
      </c>
      <c r="C143" s="2" t="s">
        <v>112</v>
      </c>
      <c r="D143" s="2" t="s">
        <v>123</v>
      </c>
      <c r="E143" s="2" t="s">
        <v>28</v>
      </c>
      <c r="F143" t="s">
        <v>39</v>
      </c>
      <c r="G143" t="s">
        <v>85</v>
      </c>
      <c r="H143" s="2" t="s">
        <v>30</v>
      </c>
      <c r="I143" s="5">
        <v>3535</v>
      </c>
    </row>
    <row r="144" spans="1:9" x14ac:dyDescent="0.25">
      <c r="A144" s="2" t="s">
        <v>7</v>
      </c>
      <c r="B144" s="2" t="s">
        <v>118</v>
      </c>
      <c r="C144" s="2" t="s">
        <v>118</v>
      </c>
      <c r="D144" s="2" t="s">
        <v>116</v>
      </c>
      <c r="E144" s="2" t="s">
        <v>28</v>
      </c>
      <c r="F144" t="s">
        <v>39</v>
      </c>
      <c r="G144" t="s">
        <v>85</v>
      </c>
      <c r="H144" s="2" t="s">
        <v>30</v>
      </c>
      <c r="I144" s="5">
        <v>5788</v>
      </c>
    </row>
    <row r="145" spans="1:9" x14ac:dyDescent="0.25">
      <c r="A145" s="2" t="s">
        <v>7</v>
      </c>
      <c r="B145" s="2" t="s">
        <v>110</v>
      </c>
      <c r="C145" s="2" t="s">
        <v>110</v>
      </c>
      <c r="D145" s="2" t="s">
        <v>127</v>
      </c>
      <c r="E145" s="2" t="s">
        <v>28</v>
      </c>
      <c r="F145" t="s">
        <v>40</v>
      </c>
      <c r="G145" t="s">
        <v>87</v>
      </c>
      <c r="H145" s="2" t="s">
        <v>30</v>
      </c>
      <c r="I145" s="5">
        <v>5788</v>
      </c>
    </row>
    <row r="146" spans="1:9" x14ac:dyDescent="0.25">
      <c r="A146" s="2" t="s">
        <v>7</v>
      </c>
      <c r="B146" s="2" t="s">
        <v>117</v>
      </c>
      <c r="C146" s="2" t="s">
        <v>117</v>
      </c>
      <c r="D146" s="2" t="s">
        <v>127</v>
      </c>
      <c r="E146" s="2" t="s">
        <v>28</v>
      </c>
      <c r="F146" t="s">
        <v>63</v>
      </c>
      <c r="G146" t="s">
        <v>89</v>
      </c>
      <c r="H146" s="2" t="s">
        <v>30</v>
      </c>
      <c r="I146" s="5">
        <v>3788</v>
      </c>
    </row>
    <row r="147" spans="1:9" x14ac:dyDescent="0.25">
      <c r="A147" s="2" t="s">
        <v>7</v>
      </c>
      <c r="B147" s="2" t="s">
        <v>124</v>
      </c>
      <c r="C147" s="2" t="s">
        <v>124</v>
      </c>
      <c r="D147" s="2" t="s">
        <v>123</v>
      </c>
      <c r="E147" s="2" t="s">
        <v>28</v>
      </c>
      <c r="F147" t="s">
        <v>63</v>
      </c>
      <c r="G147" t="s">
        <v>89</v>
      </c>
      <c r="H147" s="2" t="s">
        <v>30</v>
      </c>
      <c r="I147" s="5">
        <v>75888</v>
      </c>
    </row>
    <row r="148" spans="1:9" x14ac:dyDescent="0.25">
      <c r="A148" s="2" t="s">
        <v>7</v>
      </c>
      <c r="B148" s="2" t="s">
        <v>130</v>
      </c>
      <c r="C148" s="2" t="s">
        <v>130</v>
      </c>
      <c r="D148" s="2" t="s">
        <v>123</v>
      </c>
      <c r="E148" s="2" t="s">
        <v>28</v>
      </c>
      <c r="F148" t="s">
        <v>63</v>
      </c>
      <c r="G148" t="s">
        <v>89</v>
      </c>
      <c r="H148" s="2" t="s">
        <v>30</v>
      </c>
      <c r="I148" s="5">
        <v>7858</v>
      </c>
    </row>
    <row r="149" spans="1:9" x14ac:dyDescent="0.25">
      <c r="A149" s="2" t="s">
        <v>7</v>
      </c>
      <c r="B149" s="2" t="s">
        <v>118</v>
      </c>
      <c r="C149" s="2" t="s">
        <v>118</v>
      </c>
      <c r="D149" s="2" t="s">
        <v>116</v>
      </c>
      <c r="E149" s="2" t="s">
        <v>28</v>
      </c>
      <c r="F149" t="s">
        <v>63</v>
      </c>
      <c r="G149" t="s">
        <v>89</v>
      </c>
      <c r="H149" s="2" t="s">
        <v>30</v>
      </c>
      <c r="I149" s="5">
        <v>7788</v>
      </c>
    </row>
    <row r="150" spans="1:9" x14ac:dyDescent="0.25">
      <c r="A150" s="2" t="s">
        <v>7</v>
      </c>
      <c r="B150" s="2" t="s">
        <v>120</v>
      </c>
      <c r="C150" s="2" t="s">
        <v>120</v>
      </c>
      <c r="D150" s="2" t="s">
        <v>116</v>
      </c>
      <c r="E150" s="2" t="s">
        <v>28</v>
      </c>
      <c r="F150" t="s">
        <v>63</v>
      </c>
      <c r="G150" t="s">
        <v>89</v>
      </c>
      <c r="H150" s="2" t="s">
        <v>30</v>
      </c>
      <c r="I150" s="5">
        <v>6888</v>
      </c>
    </row>
    <row r="151" spans="1:9" x14ac:dyDescent="0.25">
      <c r="A151" s="2" t="s">
        <v>7</v>
      </c>
      <c r="B151" s="2" t="s">
        <v>109</v>
      </c>
      <c r="C151" s="2" t="s">
        <v>109</v>
      </c>
      <c r="D151" s="2" t="s">
        <v>113</v>
      </c>
      <c r="E151" s="2" t="s">
        <v>28</v>
      </c>
      <c r="F151" t="s">
        <v>64</v>
      </c>
      <c r="G151" t="s">
        <v>90</v>
      </c>
      <c r="H151" s="2" t="s">
        <v>30</v>
      </c>
      <c r="I151" s="5">
        <v>17888</v>
      </c>
    </row>
    <row r="152" spans="1:9" x14ac:dyDescent="0.25">
      <c r="A152" s="2" t="s">
        <v>7</v>
      </c>
      <c r="B152" s="2" t="s">
        <v>110</v>
      </c>
      <c r="C152" s="2" t="s">
        <v>110</v>
      </c>
      <c r="D152" s="2" t="s">
        <v>127</v>
      </c>
      <c r="E152" s="2" t="s">
        <v>28</v>
      </c>
      <c r="F152" t="s">
        <v>64</v>
      </c>
      <c r="G152" t="s">
        <v>90</v>
      </c>
      <c r="H152" s="2" t="s">
        <v>30</v>
      </c>
      <c r="I152" s="5">
        <v>7758</v>
      </c>
    </row>
    <row r="153" spans="1:9" x14ac:dyDescent="0.25">
      <c r="A153" s="2" t="s">
        <v>7</v>
      </c>
      <c r="B153" s="2" t="s">
        <v>111</v>
      </c>
      <c r="C153" s="2" t="s">
        <v>111</v>
      </c>
      <c r="D153" s="2" t="s">
        <v>123</v>
      </c>
      <c r="E153" s="2" t="s">
        <v>28</v>
      </c>
      <c r="F153" t="s">
        <v>64</v>
      </c>
      <c r="G153" t="s">
        <v>90</v>
      </c>
      <c r="H153" s="2" t="s">
        <v>30</v>
      </c>
      <c r="I153" s="5">
        <v>17788</v>
      </c>
    </row>
    <row r="154" spans="1:9" x14ac:dyDescent="0.25">
      <c r="A154" s="2" t="s">
        <v>7</v>
      </c>
      <c r="B154" s="2" t="s">
        <v>112</v>
      </c>
      <c r="C154" s="2" t="s">
        <v>112</v>
      </c>
      <c r="D154" s="2" t="s">
        <v>123</v>
      </c>
      <c r="E154" s="2" t="s">
        <v>8</v>
      </c>
      <c r="F154" t="s">
        <v>43</v>
      </c>
      <c r="G154" t="s">
        <v>86</v>
      </c>
      <c r="H154" s="2" t="s">
        <v>31</v>
      </c>
      <c r="I154" s="5">
        <v>7888</v>
      </c>
    </row>
    <row r="155" spans="1:9" x14ac:dyDescent="0.25">
      <c r="A155" s="2" t="s">
        <v>7</v>
      </c>
      <c r="B155" s="2" t="s">
        <v>111</v>
      </c>
      <c r="C155" s="2" t="s">
        <v>111</v>
      </c>
      <c r="D155" s="2" t="s">
        <v>123</v>
      </c>
      <c r="E155" s="2" t="s">
        <v>8</v>
      </c>
      <c r="F155" t="s">
        <v>44</v>
      </c>
      <c r="G155" t="s">
        <v>82</v>
      </c>
      <c r="H155" s="2" t="s">
        <v>31</v>
      </c>
      <c r="I155" s="5">
        <v>7888</v>
      </c>
    </row>
    <row r="156" spans="1:9" x14ac:dyDescent="0.25">
      <c r="A156" s="2" t="s">
        <v>7</v>
      </c>
      <c r="B156" s="2" t="s">
        <v>125</v>
      </c>
      <c r="C156" s="2" t="s">
        <v>125</v>
      </c>
      <c r="D156" s="2" t="s">
        <v>113</v>
      </c>
      <c r="E156" s="2" t="s">
        <v>8</v>
      </c>
      <c r="F156" t="s">
        <v>44</v>
      </c>
      <c r="G156" t="s">
        <v>82</v>
      </c>
      <c r="H156" s="2" t="s">
        <v>31</v>
      </c>
      <c r="I156" s="5">
        <v>178773</v>
      </c>
    </row>
    <row r="157" spans="1:9" x14ac:dyDescent="0.25">
      <c r="A157" s="2" t="s">
        <v>7</v>
      </c>
      <c r="B157" s="2" t="s">
        <v>118</v>
      </c>
      <c r="C157" s="2" t="s">
        <v>118</v>
      </c>
      <c r="D157" s="2" t="s">
        <v>116</v>
      </c>
      <c r="E157" s="2" t="s">
        <v>8</v>
      </c>
      <c r="F157" t="s">
        <v>44</v>
      </c>
      <c r="G157" t="s">
        <v>82</v>
      </c>
      <c r="H157" s="2" t="s">
        <v>31</v>
      </c>
      <c r="I157" s="5">
        <v>178858</v>
      </c>
    </row>
    <row r="158" spans="1:9" x14ac:dyDescent="0.25">
      <c r="A158" s="2" t="s">
        <v>7</v>
      </c>
      <c r="B158" s="2" t="s">
        <v>118</v>
      </c>
      <c r="C158" s="2" t="s">
        <v>118</v>
      </c>
      <c r="D158" s="2" t="s">
        <v>116</v>
      </c>
      <c r="E158" s="2" t="s">
        <v>8</v>
      </c>
      <c r="F158" t="s">
        <v>44</v>
      </c>
      <c r="G158" t="s">
        <v>82</v>
      </c>
      <c r="H158" s="2" t="s">
        <v>31</v>
      </c>
      <c r="I158" s="5">
        <v>178858</v>
      </c>
    </row>
    <row r="159" spans="1:9" x14ac:dyDescent="0.25">
      <c r="A159" s="2" t="s">
        <v>7</v>
      </c>
      <c r="B159" s="2" t="s">
        <v>125</v>
      </c>
      <c r="C159" s="2" t="s">
        <v>125</v>
      </c>
      <c r="D159" s="2" t="s">
        <v>113</v>
      </c>
      <c r="E159" s="2" t="s">
        <v>8</v>
      </c>
      <c r="F159" t="s">
        <v>44</v>
      </c>
      <c r="G159" t="s">
        <v>82</v>
      </c>
      <c r="H159" s="2" t="s">
        <v>31</v>
      </c>
      <c r="I159" s="5">
        <v>178858</v>
      </c>
    </row>
    <row r="160" spans="1:9" x14ac:dyDescent="0.25">
      <c r="A160" s="2" t="s">
        <v>7</v>
      </c>
      <c r="B160" s="2" t="s">
        <v>112</v>
      </c>
      <c r="C160" s="2" t="s">
        <v>112</v>
      </c>
      <c r="D160" s="2" t="s">
        <v>123</v>
      </c>
      <c r="E160" s="2" t="s">
        <v>8</v>
      </c>
      <c r="F160" t="s">
        <v>44</v>
      </c>
      <c r="G160" t="s">
        <v>82</v>
      </c>
      <c r="H160" s="2" t="s">
        <v>31</v>
      </c>
      <c r="I160" s="5">
        <v>78558</v>
      </c>
    </row>
    <row r="161" spans="1:9" x14ac:dyDescent="0.25">
      <c r="A161" s="2" t="s">
        <v>7</v>
      </c>
      <c r="B161" s="2" t="s">
        <v>111</v>
      </c>
      <c r="C161" s="2" t="s">
        <v>111</v>
      </c>
      <c r="D161" s="2" t="s">
        <v>123</v>
      </c>
      <c r="E161" s="2" t="s">
        <v>8</v>
      </c>
      <c r="F161" t="s">
        <v>44</v>
      </c>
      <c r="G161" t="s">
        <v>82</v>
      </c>
      <c r="H161" s="2" t="s">
        <v>31</v>
      </c>
      <c r="I161" s="5">
        <v>1731756</v>
      </c>
    </row>
    <row r="162" spans="1:9" x14ac:dyDescent="0.25">
      <c r="A162" s="2" t="s">
        <v>7</v>
      </c>
      <c r="B162" s="2" t="s">
        <v>114</v>
      </c>
      <c r="C162" s="2" t="s">
        <v>114</v>
      </c>
      <c r="D162" s="2" t="s">
        <v>123</v>
      </c>
      <c r="E162" s="2" t="s">
        <v>8</v>
      </c>
      <c r="F162" t="s">
        <v>44</v>
      </c>
      <c r="G162" t="s">
        <v>82</v>
      </c>
      <c r="H162" s="2" t="s">
        <v>31</v>
      </c>
      <c r="I162" s="5">
        <v>717877</v>
      </c>
    </row>
    <row r="163" spans="1:9" x14ac:dyDescent="0.25">
      <c r="A163" s="2" t="s">
        <v>7</v>
      </c>
      <c r="B163" s="2" t="s">
        <v>110</v>
      </c>
      <c r="C163" s="2" t="s">
        <v>110</v>
      </c>
      <c r="D163" s="2" t="s">
        <v>127</v>
      </c>
      <c r="E163" s="2" t="s">
        <v>8</v>
      </c>
      <c r="F163" t="s">
        <v>44</v>
      </c>
      <c r="G163" t="s">
        <v>82</v>
      </c>
      <c r="H163" s="2" t="s">
        <v>31</v>
      </c>
      <c r="I163" s="5">
        <v>7788</v>
      </c>
    </row>
    <row r="164" spans="1:9" x14ac:dyDescent="0.25">
      <c r="A164" s="2" t="s">
        <v>7</v>
      </c>
      <c r="B164" s="2" t="s">
        <v>125</v>
      </c>
      <c r="C164" s="2" t="s">
        <v>125</v>
      </c>
      <c r="D164" s="2" t="s">
        <v>113</v>
      </c>
      <c r="E164" s="2" t="s">
        <v>8</v>
      </c>
      <c r="F164" t="s">
        <v>45</v>
      </c>
      <c r="G164" t="s">
        <v>83</v>
      </c>
      <c r="H164" s="2" t="s">
        <v>31</v>
      </c>
      <c r="I164" s="5">
        <v>178868</v>
      </c>
    </row>
    <row r="165" spans="1:9" x14ac:dyDescent="0.25">
      <c r="A165" s="2" t="s">
        <v>7</v>
      </c>
      <c r="B165" s="2" t="s">
        <v>125</v>
      </c>
      <c r="C165" s="2" t="s">
        <v>125</v>
      </c>
      <c r="D165" s="2" t="s">
        <v>113</v>
      </c>
      <c r="E165" s="2" t="s">
        <v>8</v>
      </c>
      <c r="F165" t="s">
        <v>45</v>
      </c>
      <c r="G165" t="s">
        <v>83</v>
      </c>
      <c r="H165" s="2" t="s">
        <v>31</v>
      </c>
      <c r="I165" s="5">
        <v>8788</v>
      </c>
    </row>
    <row r="166" spans="1:9" x14ac:dyDescent="0.25">
      <c r="A166" s="2" t="s">
        <v>7</v>
      </c>
      <c r="B166" s="2" t="s">
        <v>117</v>
      </c>
      <c r="C166" s="2" t="s">
        <v>117</v>
      </c>
      <c r="D166" s="2" t="s">
        <v>127</v>
      </c>
      <c r="E166" s="2" t="s">
        <v>8</v>
      </c>
      <c r="F166" t="s">
        <v>46</v>
      </c>
      <c r="G166" t="s">
        <v>84</v>
      </c>
      <c r="H166" s="2" t="s">
        <v>31</v>
      </c>
      <c r="I166" s="5">
        <v>8867</v>
      </c>
    </row>
    <row r="167" spans="1:9" x14ac:dyDescent="0.25">
      <c r="A167" s="2" t="s">
        <v>7</v>
      </c>
      <c r="B167" s="2" t="s">
        <v>111</v>
      </c>
      <c r="C167" s="2" t="s">
        <v>111</v>
      </c>
      <c r="D167" s="2" t="s">
        <v>123</v>
      </c>
      <c r="E167" s="2" t="s">
        <v>8</v>
      </c>
      <c r="F167" t="s">
        <v>47</v>
      </c>
      <c r="G167" t="s">
        <v>85</v>
      </c>
      <c r="H167" s="2" t="s">
        <v>31</v>
      </c>
      <c r="I167" s="5">
        <v>78788</v>
      </c>
    </row>
    <row r="168" spans="1:9" x14ac:dyDescent="0.25">
      <c r="A168" s="2" t="s">
        <v>7</v>
      </c>
      <c r="B168" s="2" t="s">
        <v>130</v>
      </c>
      <c r="C168" s="2" t="s">
        <v>130</v>
      </c>
      <c r="D168" s="2" t="s">
        <v>123</v>
      </c>
      <c r="E168" s="2" t="s">
        <v>8</v>
      </c>
      <c r="F168" t="s">
        <v>47</v>
      </c>
      <c r="G168" t="s">
        <v>85</v>
      </c>
      <c r="H168" s="2" t="s">
        <v>31</v>
      </c>
      <c r="I168" s="5">
        <v>176858</v>
      </c>
    </row>
    <row r="169" spans="1:9" x14ac:dyDescent="0.25">
      <c r="A169" s="2" t="s">
        <v>7</v>
      </c>
      <c r="B169" s="2" t="s">
        <v>111</v>
      </c>
      <c r="C169" s="2" t="s">
        <v>111</v>
      </c>
      <c r="D169" s="2" t="s">
        <v>123</v>
      </c>
      <c r="E169" s="2" t="s">
        <v>8</v>
      </c>
      <c r="F169" t="s">
        <v>47</v>
      </c>
      <c r="G169" t="s">
        <v>85</v>
      </c>
      <c r="H169" s="2" t="s">
        <v>31</v>
      </c>
      <c r="I169" s="5">
        <v>8875</v>
      </c>
    </row>
    <row r="170" spans="1:9" x14ac:dyDescent="0.25">
      <c r="A170" s="2" t="s">
        <v>7</v>
      </c>
      <c r="B170" s="2" t="s">
        <v>111</v>
      </c>
      <c r="C170" s="2" t="s">
        <v>111</v>
      </c>
      <c r="D170" s="2" t="s">
        <v>123</v>
      </c>
      <c r="E170" s="2" t="s">
        <v>8</v>
      </c>
      <c r="F170" t="s">
        <v>47</v>
      </c>
      <c r="G170" t="s">
        <v>85</v>
      </c>
      <c r="H170" s="2" t="s">
        <v>31</v>
      </c>
      <c r="I170" s="5">
        <v>7588</v>
      </c>
    </row>
    <row r="171" spans="1:9" x14ac:dyDescent="0.25">
      <c r="A171" s="2" t="s">
        <v>7</v>
      </c>
      <c r="B171" s="2" t="s">
        <v>118</v>
      </c>
      <c r="C171" s="2" t="s">
        <v>118</v>
      </c>
      <c r="D171" s="2" t="s">
        <v>116</v>
      </c>
      <c r="E171" s="2" t="s">
        <v>8</v>
      </c>
      <c r="F171" t="s">
        <v>47</v>
      </c>
      <c r="G171" t="s">
        <v>85</v>
      </c>
      <c r="H171" s="2" t="s">
        <v>31</v>
      </c>
      <c r="I171" s="5">
        <v>178858</v>
      </c>
    </row>
    <row r="172" spans="1:9" x14ac:dyDescent="0.25">
      <c r="A172" s="2" t="s">
        <v>7</v>
      </c>
      <c r="B172" s="2" t="s">
        <v>130</v>
      </c>
      <c r="C172" s="2" t="s">
        <v>130</v>
      </c>
      <c r="D172" s="2" t="s">
        <v>123</v>
      </c>
      <c r="E172" s="2" t="s">
        <v>8</v>
      </c>
      <c r="F172" t="s">
        <v>47</v>
      </c>
      <c r="G172" t="s">
        <v>85</v>
      </c>
      <c r="H172" s="2" t="s">
        <v>31</v>
      </c>
      <c r="I172" s="5">
        <v>178858</v>
      </c>
    </row>
    <row r="173" spans="1:9" x14ac:dyDescent="0.25">
      <c r="A173" s="2" t="s">
        <v>7</v>
      </c>
      <c r="B173" s="2" t="s">
        <v>130</v>
      </c>
      <c r="C173" s="2" t="s">
        <v>130</v>
      </c>
      <c r="D173" s="2" t="s">
        <v>123</v>
      </c>
      <c r="E173" s="2" t="s">
        <v>8</v>
      </c>
      <c r="F173" t="s">
        <v>47</v>
      </c>
      <c r="G173" t="s">
        <v>85</v>
      </c>
      <c r="H173" s="2" t="s">
        <v>31</v>
      </c>
      <c r="I173" s="5">
        <v>178858</v>
      </c>
    </row>
    <row r="174" spans="1:9" x14ac:dyDescent="0.25">
      <c r="A174" s="2" t="s">
        <v>7</v>
      </c>
      <c r="B174" s="2" t="s">
        <v>112</v>
      </c>
      <c r="C174" s="2" t="s">
        <v>112</v>
      </c>
      <c r="D174" s="2" t="s">
        <v>123</v>
      </c>
      <c r="E174" s="2" t="s">
        <v>8</v>
      </c>
      <c r="F174" t="s">
        <v>48</v>
      </c>
      <c r="G174" t="s">
        <v>87</v>
      </c>
      <c r="H174" s="2" t="s">
        <v>31</v>
      </c>
      <c r="I174" s="5">
        <v>8888</v>
      </c>
    </row>
    <row r="175" spans="1:9" x14ac:dyDescent="0.25">
      <c r="A175" s="2" t="s">
        <v>7</v>
      </c>
      <c r="B175" s="2" t="s">
        <v>121</v>
      </c>
      <c r="C175" s="2" t="s">
        <v>121</v>
      </c>
      <c r="D175" s="2" t="s">
        <v>113</v>
      </c>
      <c r="E175" s="2" t="s">
        <v>8</v>
      </c>
      <c r="F175" t="s">
        <v>48</v>
      </c>
      <c r="G175" t="s">
        <v>87</v>
      </c>
      <c r="H175" s="2" t="s">
        <v>31</v>
      </c>
      <c r="I175" s="5">
        <v>177758</v>
      </c>
    </row>
    <row r="176" spans="1:9" x14ac:dyDescent="0.25">
      <c r="A176" s="2" t="s">
        <v>7</v>
      </c>
      <c r="B176" s="2" t="s">
        <v>125</v>
      </c>
      <c r="C176" s="2" t="s">
        <v>125</v>
      </c>
      <c r="D176" s="2" t="s">
        <v>113</v>
      </c>
      <c r="E176" s="2" t="s">
        <v>8</v>
      </c>
      <c r="F176" t="s">
        <v>48</v>
      </c>
      <c r="G176" t="s">
        <v>87</v>
      </c>
      <c r="H176" s="2" t="s">
        <v>31</v>
      </c>
      <c r="I176" s="5">
        <v>78658</v>
      </c>
    </row>
    <row r="177" spans="1:9" x14ac:dyDescent="0.25">
      <c r="A177" s="2" t="s">
        <v>7</v>
      </c>
      <c r="B177" s="2" t="s">
        <v>118</v>
      </c>
      <c r="C177" s="2" t="s">
        <v>118</v>
      </c>
      <c r="D177" s="2" t="s">
        <v>116</v>
      </c>
      <c r="E177" s="2" t="s">
        <v>8</v>
      </c>
      <c r="F177" t="s">
        <v>65</v>
      </c>
      <c r="G177" t="s">
        <v>89</v>
      </c>
      <c r="H177" s="2" t="s">
        <v>31</v>
      </c>
      <c r="I177" s="5">
        <v>71758</v>
      </c>
    </row>
    <row r="178" spans="1:9" x14ac:dyDescent="0.25">
      <c r="A178" s="2" t="s">
        <v>7</v>
      </c>
      <c r="B178" s="2" t="s">
        <v>130</v>
      </c>
      <c r="C178" s="2" t="s">
        <v>130</v>
      </c>
      <c r="D178" s="2" t="s">
        <v>123</v>
      </c>
      <c r="E178" s="2" t="s">
        <v>8</v>
      </c>
      <c r="F178" t="s">
        <v>65</v>
      </c>
      <c r="G178" t="s">
        <v>89</v>
      </c>
      <c r="H178" s="2" t="s">
        <v>31</v>
      </c>
      <c r="I178" s="5">
        <v>7888</v>
      </c>
    </row>
    <row r="179" spans="1:9" x14ac:dyDescent="0.25">
      <c r="A179" s="2" t="s">
        <v>7</v>
      </c>
      <c r="B179" s="2" t="s">
        <v>111</v>
      </c>
      <c r="C179" s="2" t="s">
        <v>111</v>
      </c>
      <c r="D179" s="2" t="s">
        <v>123</v>
      </c>
      <c r="E179" s="2" t="s">
        <v>8</v>
      </c>
      <c r="F179" t="s">
        <v>65</v>
      </c>
      <c r="G179" t="s">
        <v>89</v>
      </c>
      <c r="H179" s="2" t="s">
        <v>31</v>
      </c>
      <c r="I179" s="5">
        <v>7688</v>
      </c>
    </row>
    <row r="180" spans="1:9" x14ac:dyDescent="0.25">
      <c r="A180" s="2" t="s">
        <v>7</v>
      </c>
      <c r="B180" s="2" t="s">
        <v>115</v>
      </c>
      <c r="C180" s="2" t="s">
        <v>115</v>
      </c>
      <c r="D180" s="2" t="s">
        <v>116</v>
      </c>
      <c r="E180" s="2" t="s">
        <v>8</v>
      </c>
      <c r="F180" t="s">
        <v>65</v>
      </c>
      <c r="G180" t="s">
        <v>89</v>
      </c>
      <c r="H180" s="2" t="s">
        <v>31</v>
      </c>
      <c r="I180" s="5">
        <v>8788</v>
      </c>
    </row>
    <row r="181" spans="1:9" x14ac:dyDescent="0.25">
      <c r="A181" s="2" t="s">
        <v>7</v>
      </c>
      <c r="B181" s="2" t="s">
        <v>108</v>
      </c>
      <c r="C181" s="2" t="s">
        <v>108</v>
      </c>
      <c r="D181" s="2" t="s">
        <v>123</v>
      </c>
      <c r="E181" s="2" t="s">
        <v>8</v>
      </c>
      <c r="F181" t="s">
        <v>65</v>
      </c>
      <c r="G181" t="s">
        <v>89</v>
      </c>
      <c r="H181" s="2" t="s">
        <v>31</v>
      </c>
      <c r="I181" s="5">
        <v>7885</v>
      </c>
    </row>
    <row r="182" spans="1:9" x14ac:dyDescent="0.25">
      <c r="A182" s="2" t="s">
        <v>7</v>
      </c>
      <c r="B182" s="2" t="s">
        <v>130</v>
      </c>
      <c r="C182" s="2" t="s">
        <v>130</v>
      </c>
      <c r="D182" s="2" t="s">
        <v>123</v>
      </c>
      <c r="E182" s="2" t="s">
        <v>8</v>
      </c>
      <c r="F182" t="s">
        <v>65</v>
      </c>
      <c r="G182" t="s">
        <v>89</v>
      </c>
      <c r="H182" s="2" t="s">
        <v>31</v>
      </c>
      <c r="I182" s="5">
        <v>178858</v>
      </c>
    </row>
    <row r="183" spans="1:9" x14ac:dyDescent="0.25">
      <c r="A183" s="2" t="s">
        <v>7</v>
      </c>
      <c r="B183" s="2" t="s">
        <v>110</v>
      </c>
      <c r="C183" s="2" t="s">
        <v>110</v>
      </c>
      <c r="D183" s="2" t="s">
        <v>127</v>
      </c>
      <c r="E183" s="2" t="s">
        <v>8</v>
      </c>
      <c r="F183" t="s">
        <v>65</v>
      </c>
      <c r="G183" t="s">
        <v>89</v>
      </c>
      <c r="H183" s="2" t="s">
        <v>31</v>
      </c>
      <c r="I183" s="5">
        <v>75888</v>
      </c>
    </row>
    <row r="184" spans="1:9" x14ac:dyDescent="0.25">
      <c r="A184" s="2" t="s">
        <v>7</v>
      </c>
      <c r="B184" s="2" t="s">
        <v>111</v>
      </c>
      <c r="C184" s="2" t="s">
        <v>111</v>
      </c>
      <c r="D184" s="2" t="s">
        <v>123</v>
      </c>
      <c r="E184" s="2" t="s">
        <v>8</v>
      </c>
      <c r="F184" t="s">
        <v>66</v>
      </c>
      <c r="G184" t="s">
        <v>90</v>
      </c>
      <c r="H184" s="2" t="s">
        <v>31</v>
      </c>
      <c r="I184" s="5">
        <v>178858</v>
      </c>
    </row>
    <row r="185" spans="1:9" x14ac:dyDescent="0.25">
      <c r="A185" s="2" t="s">
        <v>7</v>
      </c>
      <c r="B185" s="2" t="s">
        <v>109</v>
      </c>
      <c r="C185" s="2" t="s">
        <v>109</v>
      </c>
      <c r="D185" s="2" t="s">
        <v>113</v>
      </c>
      <c r="E185" s="2" t="s">
        <v>8</v>
      </c>
      <c r="F185" t="s">
        <v>66</v>
      </c>
      <c r="G185" t="s">
        <v>90</v>
      </c>
      <c r="H185" s="2" t="s">
        <v>31</v>
      </c>
      <c r="I185" s="5">
        <v>7788</v>
      </c>
    </row>
    <row r="186" spans="1:9" x14ac:dyDescent="0.25">
      <c r="A186" s="2" t="s">
        <v>7</v>
      </c>
      <c r="B186" s="2" t="s">
        <v>110</v>
      </c>
      <c r="C186" s="2" t="s">
        <v>110</v>
      </c>
      <c r="D186" s="2" t="s">
        <v>127</v>
      </c>
      <c r="E186" s="2" t="s">
        <v>8</v>
      </c>
      <c r="F186" t="s">
        <v>67</v>
      </c>
      <c r="G186" t="s">
        <v>91</v>
      </c>
      <c r="H186" s="2" t="s">
        <v>31</v>
      </c>
      <c r="I186" s="5">
        <v>7888</v>
      </c>
    </row>
    <row r="187" spans="1:9" x14ac:dyDescent="0.25">
      <c r="A187" s="2" t="s">
        <v>7</v>
      </c>
      <c r="B187" s="2" t="s">
        <v>110</v>
      </c>
      <c r="C187" s="2" t="s">
        <v>110</v>
      </c>
      <c r="D187" s="2" t="s">
        <v>127</v>
      </c>
      <c r="E187" s="2" t="s">
        <v>8</v>
      </c>
      <c r="F187" t="s">
        <v>67</v>
      </c>
      <c r="G187" t="s">
        <v>91</v>
      </c>
      <c r="H187" s="2" t="s">
        <v>31</v>
      </c>
      <c r="I187" s="5">
        <v>7888</v>
      </c>
    </row>
    <row r="188" spans="1:9" x14ac:dyDescent="0.25">
      <c r="A188" s="2" t="s">
        <v>7</v>
      </c>
      <c r="B188" s="2" t="s">
        <v>124</v>
      </c>
      <c r="C188" s="2" t="s">
        <v>124</v>
      </c>
      <c r="D188" s="2" t="s">
        <v>123</v>
      </c>
      <c r="E188" s="2" t="s">
        <v>24</v>
      </c>
      <c r="F188" t="s">
        <v>51</v>
      </c>
      <c r="G188" t="s">
        <v>82</v>
      </c>
      <c r="H188" s="2" t="s">
        <v>32</v>
      </c>
      <c r="I188" s="5">
        <v>176788</v>
      </c>
    </row>
    <row r="189" spans="1:9" x14ac:dyDescent="0.25">
      <c r="A189" s="2" t="s">
        <v>7</v>
      </c>
      <c r="B189" s="2" t="s">
        <v>110</v>
      </c>
      <c r="C189" s="2" t="s">
        <v>110</v>
      </c>
      <c r="D189" s="2" t="s">
        <v>127</v>
      </c>
      <c r="E189" s="2" t="s">
        <v>24</v>
      </c>
      <c r="F189" t="s">
        <v>51</v>
      </c>
      <c r="G189" t="s">
        <v>82</v>
      </c>
      <c r="H189" s="2" t="s">
        <v>32</v>
      </c>
      <c r="I189" s="5">
        <v>173588</v>
      </c>
    </row>
    <row r="190" spans="1:9" x14ac:dyDescent="0.25">
      <c r="A190" s="2" t="s">
        <v>7</v>
      </c>
      <c r="B190" s="2" t="s">
        <v>111</v>
      </c>
      <c r="C190" s="2" t="s">
        <v>111</v>
      </c>
      <c r="D190" s="2" t="s">
        <v>123</v>
      </c>
      <c r="E190" s="2" t="s">
        <v>24</v>
      </c>
      <c r="F190" t="s">
        <v>51</v>
      </c>
      <c r="G190" t="s">
        <v>82</v>
      </c>
      <c r="H190" s="2" t="s">
        <v>32</v>
      </c>
      <c r="I190" s="5">
        <v>87888</v>
      </c>
    </row>
    <row r="191" spans="1:9" x14ac:dyDescent="0.25">
      <c r="A191" s="2" t="s">
        <v>17</v>
      </c>
      <c r="B191" s="2" t="s">
        <v>111</v>
      </c>
      <c r="C191" s="2" t="s">
        <v>111</v>
      </c>
      <c r="D191" s="2" t="s">
        <v>123</v>
      </c>
      <c r="E191" s="2" t="s">
        <v>24</v>
      </c>
      <c r="F191" t="s">
        <v>51</v>
      </c>
      <c r="G191" t="s">
        <v>82</v>
      </c>
      <c r="H191" s="2" t="s">
        <v>32</v>
      </c>
      <c r="I191" s="5">
        <v>178788</v>
      </c>
    </row>
    <row r="192" spans="1:9" x14ac:dyDescent="0.25">
      <c r="A192" s="2" t="s">
        <v>17</v>
      </c>
      <c r="B192" s="2" t="s">
        <v>124</v>
      </c>
      <c r="C192" s="2" t="s">
        <v>124</v>
      </c>
      <c r="D192" s="2" t="s">
        <v>123</v>
      </c>
      <c r="E192" s="2" t="s">
        <v>24</v>
      </c>
      <c r="F192" t="s">
        <v>51</v>
      </c>
      <c r="G192" t="s">
        <v>82</v>
      </c>
      <c r="H192" s="2" t="s">
        <v>32</v>
      </c>
      <c r="I192" s="5">
        <v>5578</v>
      </c>
    </row>
    <row r="193" spans="1:9" x14ac:dyDescent="0.25">
      <c r="A193" s="2" t="s">
        <v>7</v>
      </c>
      <c r="B193" s="2" t="s">
        <v>120</v>
      </c>
      <c r="C193" s="2" t="s">
        <v>120</v>
      </c>
      <c r="D193" s="2" t="s">
        <v>116</v>
      </c>
      <c r="E193" s="2" t="s">
        <v>24</v>
      </c>
      <c r="F193" t="s">
        <v>51</v>
      </c>
      <c r="G193" t="s">
        <v>82</v>
      </c>
      <c r="H193" s="2" t="s">
        <v>32</v>
      </c>
      <c r="I193" s="5">
        <v>7688</v>
      </c>
    </row>
    <row r="194" spans="1:9" x14ac:dyDescent="0.25">
      <c r="A194" s="2" t="s">
        <v>7</v>
      </c>
      <c r="B194" s="2" t="s">
        <v>131</v>
      </c>
      <c r="C194" s="2" t="s">
        <v>131</v>
      </c>
      <c r="D194" s="2" t="s">
        <v>123</v>
      </c>
      <c r="E194" s="2" t="s">
        <v>24</v>
      </c>
      <c r="F194" t="s">
        <v>51</v>
      </c>
      <c r="G194" t="s">
        <v>82</v>
      </c>
      <c r="H194" s="2" t="s">
        <v>32</v>
      </c>
      <c r="I194" s="5">
        <v>178858</v>
      </c>
    </row>
    <row r="195" spans="1:9" x14ac:dyDescent="0.25">
      <c r="A195" s="2" t="s">
        <v>17</v>
      </c>
      <c r="B195" s="2" t="s">
        <v>131</v>
      </c>
      <c r="C195" s="2" t="s">
        <v>131</v>
      </c>
      <c r="D195" s="2" t="s">
        <v>123</v>
      </c>
      <c r="E195" s="2" t="s">
        <v>24</v>
      </c>
      <c r="F195" t="s">
        <v>51</v>
      </c>
      <c r="G195" t="s">
        <v>82</v>
      </c>
      <c r="H195" s="2" t="s">
        <v>32</v>
      </c>
      <c r="I195" s="5">
        <v>77777</v>
      </c>
    </row>
    <row r="196" spans="1:9" x14ac:dyDescent="0.25">
      <c r="A196" s="2" t="s">
        <v>7</v>
      </c>
      <c r="B196" s="2" t="s">
        <v>112</v>
      </c>
      <c r="C196" s="2" t="s">
        <v>112</v>
      </c>
      <c r="D196" s="2" t="s">
        <v>123</v>
      </c>
      <c r="E196" s="2" t="s">
        <v>24</v>
      </c>
      <c r="F196" t="s">
        <v>51</v>
      </c>
      <c r="G196" t="s">
        <v>82</v>
      </c>
      <c r="H196" s="2" t="s">
        <v>32</v>
      </c>
      <c r="I196" s="5">
        <v>7388</v>
      </c>
    </row>
    <row r="197" spans="1:9" x14ac:dyDescent="0.25">
      <c r="A197" s="2" t="s">
        <v>7</v>
      </c>
      <c r="B197" s="2" t="s">
        <v>112</v>
      </c>
      <c r="C197" s="2" t="s">
        <v>112</v>
      </c>
      <c r="D197" s="2" t="s">
        <v>123</v>
      </c>
      <c r="E197" s="2" t="s">
        <v>24</v>
      </c>
      <c r="F197" t="s">
        <v>51</v>
      </c>
      <c r="G197" t="s">
        <v>82</v>
      </c>
      <c r="H197" s="2" t="s">
        <v>32</v>
      </c>
      <c r="I197" s="5">
        <v>7388</v>
      </c>
    </row>
    <row r="198" spans="1:9" x14ac:dyDescent="0.25">
      <c r="A198" s="2" t="s">
        <v>7</v>
      </c>
      <c r="B198" s="2" t="s">
        <v>125</v>
      </c>
      <c r="C198" s="2" t="s">
        <v>125</v>
      </c>
      <c r="D198" s="2" t="s">
        <v>113</v>
      </c>
      <c r="E198" s="2" t="s">
        <v>24</v>
      </c>
      <c r="F198" t="s">
        <v>51</v>
      </c>
      <c r="G198" t="s">
        <v>82</v>
      </c>
      <c r="H198" s="2" t="s">
        <v>32</v>
      </c>
      <c r="I198" s="5">
        <v>176788</v>
      </c>
    </row>
    <row r="199" spans="1:9" x14ac:dyDescent="0.25">
      <c r="A199" s="2" t="s">
        <v>7</v>
      </c>
      <c r="B199" s="2" t="s">
        <v>109</v>
      </c>
      <c r="C199" s="2" t="s">
        <v>109</v>
      </c>
      <c r="D199" s="2" t="s">
        <v>113</v>
      </c>
      <c r="E199" s="2" t="s">
        <v>24</v>
      </c>
      <c r="F199" t="s">
        <v>51</v>
      </c>
      <c r="G199" t="s">
        <v>82</v>
      </c>
      <c r="H199" s="2" t="s">
        <v>32</v>
      </c>
      <c r="I199" s="5">
        <v>176788</v>
      </c>
    </row>
    <row r="200" spans="1:9" x14ac:dyDescent="0.25">
      <c r="A200" s="2" t="s">
        <v>7</v>
      </c>
      <c r="B200" s="2" t="s">
        <v>111</v>
      </c>
      <c r="C200" s="2" t="s">
        <v>111</v>
      </c>
      <c r="D200" s="2" t="s">
        <v>123</v>
      </c>
      <c r="E200" s="2" t="s">
        <v>24</v>
      </c>
      <c r="F200" t="s">
        <v>51</v>
      </c>
      <c r="G200" t="s">
        <v>82</v>
      </c>
      <c r="H200" s="2" t="s">
        <v>32</v>
      </c>
      <c r="I200" s="5">
        <v>176788</v>
      </c>
    </row>
    <row r="201" spans="1:9" x14ac:dyDescent="0.25">
      <c r="A201" s="2" t="s">
        <v>17</v>
      </c>
      <c r="B201" s="2" t="s">
        <v>111</v>
      </c>
      <c r="C201" s="2" t="s">
        <v>111</v>
      </c>
      <c r="D201" s="2" t="s">
        <v>123</v>
      </c>
      <c r="E201" s="2" t="s">
        <v>24</v>
      </c>
      <c r="F201" t="s">
        <v>51</v>
      </c>
      <c r="G201" t="s">
        <v>82</v>
      </c>
      <c r="H201" s="2" t="s">
        <v>32</v>
      </c>
      <c r="I201" s="5">
        <v>178735</v>
      </c>
    </row>
    <row r="202" spans="1:9" x14ac:dyDescent="0.25">
      <c r="A202" s="2" t="s">
        <v>7</v>
      </c>
      <c r="B202" s="2" t="s">
        <v>115</v>
      </c>
      <c r="C202" s="2" t="s">
        <v>115</v>
      </c>
      <c r="D202" s="2" t="s">
        <v>116</v>
      </c>
      <c r="E202" s="2" t="s">
        <v>24</v>
      </c>
      <c r="F202" t="s">
        <v>51</v>
      </c>
      <c r="G202" t="s">
        <v>82</v>
      </c>
      <c r="H202" s="2" t="s">
        <v>32</v>
      </c>
      <c r="I202" s="5">
        <v>77788</v>
      </c>
    </row>
    <row r="203" spans="1:9" x14ac:dyDescent="0.25">
      <c r="A203" s="2" t="s">
        <v>7</v>
      </c>
      <c r="B203" s="2" t="s">
        <v>125</v>
      </c>
      <c r="C203" s="2" t="s">
        <v>125</v>
      </c>
      <c r="D203" s="2" t="s">
        <v>113</v>
      </c>
      <c r="E203" s="2" t="s">
        <v>24</v>
      </c>
      <c r="F203" t="s">
        <v>51</v>
      </c>
      <c r="G203" t="s">
        <v>82</v>
      </c>
      <c r="H203" s="2" t="s">
        <v>32</v>
      </c>
      <c r="I203" s="5">
        <v>77558</v>
      </c>
    </row>
    <row r="204" spans="1:9" x14ac:dyDescent="0.25">
      <c r="A204" s="2" t="s">
        <v>7</v>
      </c>
      <c r="B204" s="2" t="s">
        <v>125</v>
      </c>
      <c r="C204" s="2" t="s">
        <v>125</v>
      </c>
      <c r="D204" s="2" t="s">
        <v>113</v>
      </c>
      <c r="E204" s="2" t="s">
        <v>24</v>
      </c>
      <c r="F204" t="s">
        <v>51</v>
      </c>
      <c r="G204" t="s">
        <v>82</v>
      </c>
      <c r="H204" s="2" t="s">
        <v>32</v>
      </c>
      <c r="I204" s="5">
        <v>178758</v>
      </c>
    </row>
    <row r="205" spans="1:9" x14ac:dyDescent="0.25">
      <c r="A205" s="2" t="s">
        <v>7</v>
      </c>
      <c r="B205" s="2" t="s">
        <v>109</v>
      </c>
      <c r="C205" s="2" t="s">
        <v>109</v>
      </c>
      <c r="D205" s="2" t="s">
        <v>113</v>
      </c>
      <c r="E205" s="2" t="s">
        <v>24</v>
      </c>
      <c r="F205" t="s">
        <v>51</v>
      </c>
      <c r="G205" t="s">
        <v>82</v>
      </c>
      <c r="H205" s="2" t="s">
        <v>32</v>
      </c>
      <c r="I205" s="5">
        <v>176558</v>
      </c>
    </row>
    <row r="206" spans="1:9" x14ac:dyDescent="0.25">
      <c r="A206" s="2" t="s">
        <v>7</v>
      </c>
      <c r="B206" s="2" t="s">
        <v>124</v>
      </c>
      <c r="C206" s="2" t="s">
        <v>124</v>
      </c>
      <c r="D206" s="2" t="s">
        <v>123</v>
      </c>
      <c r="E206" s="2" t="s">
        <v>24</v>
      </c>
      <c r="F206" t="s">
        <v>51</v>
      </c>
      <c r="G206" t="s">
        <v>82</v>
      </c>
      <c r="H206" s="2" t="s">
        <v>32</v>
      </c>
      <c r="I206" s="5">
        <v>65688</v>
      </c>
    </row>
    <row r="207" spans="1:9" x14ac:dyDescent="0.25">
      <c r="A207" s="2" t="s">
        <v>7</v>
      </c>
      <c r="B207" s="2" t="s">
        <v>117</v>
      </c>
      <c r="C207" s="2" t="s">
        <v>117</v>
      </c>
      <c r="D207" s="2" t="s">
        <v>127</v>
      </c>
      <c r="E207" s="2" t="s">
        <v>24</v>
      </c>
      <c r="F207" t="s">
        <v>51</v>
      </c>
      <c r="G207" t="s">
        <v>82</v>
      </c>
      <c r="H207" s="2" t="s">
        <v>32</v>
      </c>
      <c r="I207" s="5">
        <v>176788</v>
      </c>
    </row>
    <row r="208" spans="1:9" x14ac:dyDescent="0.25">
      <c r="A208" s="2" t="s">
        <v>17</v>
      </c>
      <c r="B208" s="2" t="s">
        <v>124</v>
      </c>
      <c r="C208" s="2" t="s">
        <v>124</v>
      </c>
      <c r="D208" s="2" t="s">
        <v>123</v>
      </c>
      <c r="E208" s="2" t="s">
        <v>24</v>
      </c>
      <c r="F208" t="s">
        <v>52</v>
      </c>
      <c r="G208" t="s">
        <v>83</v>
      </c>
      <c r="H208" s="2" t="s">
        <v>32</v>
      </c>
      <c r="I208" s="5">
        <v>178687</v>
      </c>
    </row>
    <row r="209" spans="1:9" x14ac:dyDescent="0.25">
      <c r="A209" s="2" t="s">
        <v>17</v>
      </c>
      <c r="B209" s="2" t="s">
        <v>115</v>
      </c>
      <c r="C209" s="2" t="s">
        <v>115</v>
      </c>
      <c r="D209" s="2" t="s">
        <v>116</v>
      </c>
      <c r="E209" s="2" t="s">
        <v>24</v>
      </c>
      <c r="F209" t="s">
        <v>52</v>
      </c>
      <c r="G209" t="s">
        <v>83</v>
      </c>
      <c r="H209" s="2" t="s">
        <v>32</v>
      </c>
      <c r="I209" s="5">
        <v>5557</v>
      </c>
    </row>
    <row r="210" spans="1:9" x14ac:dyDescent="0.25">
      <c r="A210" s="2" t="s">
        <v>7</v>
      </c>
      <c r="B210" s="2" t="s">
        <v>124</v>
      </c>
      <c r="C210" s="2" t="s">
        <v>124</v>
      </c>
      <c r="D210" s="2" t="s">
        <v>123</v>
      </c>
      <c r="E210" s="2" t="s">
        <v>24</v>
      </c>
      <c r="F210" t="s">
        <v>52</v>
      </c>
      <c r="G210" t="s">
        <v>83</v>
      </c>
      <c r="H210" s="2" t="s">
        <v>32</v>
      </c>
      <c r="I210" s="5">
        <v>176788</v>
      </c>
    </row>
    <row r="211" spans="1:9" x14ac:dyDescent="0.25">
      <c r="A211" s="2" t="s">
        <v>7</v>
      </c>
      <c r="B211" s="2" t="s">
        <v>114</v>
      </c>
      <c r="C211" s="2" t="s">
        <v>114</v>
      </c>
      <c r="D211" s="2" t="s">
        <v>123</v>
      </c>
      <c r="E211" s="2" t="s">
        <v>24</v>
      </c>
      <c r="F211" t="s">
        <v>52</v>
      </c>
      <c r="G211" t="s">
        <v>83</v>
      </c>
      <c r="H211" s="2" t="s">
        <v>32</v>
      </c>
      <c r="I211" s="5">
        <v>77788</v>
      </c>
    </row>
    <row r="212" spans="1:9" x14ac:dyDescent="0.25">
      <c r="A212" s="2" t="s">
        <v>7</v>
      </c>
      <c r="B212" s="2" t="s">
        <v>129</v>
      </c>
      <c r="C212" s="2" t="s">
        <v>129</v>
      </c>
      <c r="D212" s="2" t="s">
        <v>123</v>
      </c>
      <c r="E212" s="2" t="s">
        <v>24</v>
      </c>
      <c r="F212" t="s">
        <v>53</v>
      </c>
      <c r="G212" t="s">
        <v>84</v>
      </c>
      <c r="H212" s="2" t="s">
        <v>32</v>
      </c>
      <c r="I212" s="5">
        <v>7688</v>
      </c>
    </row>
    <row r="213" spans="1:9" x14ac:dyDescent="0.25">
      <c r="A213" s="2" t="s">
        <v>7</v>
      </c>
      <c r="B213" s="2" t="s">
        <v>125</v>
      </c>
      <c r="C213" s="2" t="s">
        <v>125</v>
      </c>
      <c r="D213" s="2" t="s">
        <v>113</v>
      </c>
      <c r="E213" s="2" t="s">
        <v>24</v>
      </c>
      <c r="F213" t="s">
        <v>53</v>
      </c>
      <c r="G213" t="s">
        <v>84</v>
      </c>
      <c r="H213" s="2" t="s">
        <v>32</v>
      </c>
      <c r="I213" s="5">
        <v>177778</v>
      </c>
    </row>
    <row r="214" spans="1:9" x14ac:dyDescent="0.25">
      <c r="A214" s="2" t="s">
        <v>7</v>
      </c>
      <c r="B214" s="2" t="s">
        <v>124</v>
      </c>
      <c r="C214" s="2" t="s">
        <v>124</v>
      </c>
      <c r="D214" s="2" t="s">
        <v>123</v>
      </c>
      <c r="E214" s="2" t="s">
        <v>24</v>
      </c>
      <c r="F214" t="s">
        <v>53</v>
      </c>
      <c r="G214" t="s">
        <v>84</v>
      </c>
      <c r="H214" s="2" t="s">
        <v>32</v>
      </c>
      <c r="I214" s="5">
        <v>178888</v>
      </c>
    </row>
    <row r="215" spans="1:9" x14ac:dyDescent="0.25">
      <c r="A215" s="2" t="s">
        <v>7</v>
      </c>
      <c r="B215" s="2" t="s">
        <v>130</v>
      </c>
      <c r="C215" s="2" t="s">
        <v>130</v>
      </c>
      <c r="D215" s="2" t="s">
        <v>123</v>
      </c>
      <c r="E215" s="2" t="s">
        <v>24</v>
      </c>
      <c r="F215" t="s">
        <v>54</v>
      </c>
      <c r="G215" t="s">
        <v>85</v>
      </c>
      <c r="H215" s="2" t="s">
        <v>32</v>
      </c>
      <c r="I215" s="5">
        <v>77788</v>
      </c>
    </row>
    <row r="216" spans="1:9" x14ac:dyDescent="0.25">
      <c r="A216" s="2" t="s">
        <v>7</v>
      </c>
      <c r="B216" s="2" t="s">
        <v>118</v>
      </c>
      <c r="C216" s="2" t="s">
        <v>118</v>
      </c>
      <c r="D216" s="2" t="s">
        <v>116</v>
      </c>
      <c r="E216" s="2" t="s">
        <v>24</v>
      </c>
      <c r="F216" t="s">
        <v>54</v>
      </c>
      <c r="G216" t="s">
        <v>85</v>
      </c>
      <c r="H216" s="2" t="s">
        <v>32</v>
      </c>
      <c r="I216" s="5">
        <v>173788</v>
      </c>
    </row>
    <row r="217" spans="1:9" x14ac:dyDescent="0.25">
      <c r="A217" s="2" t="s">
        <v>7</v>
      </c>
      <c r="B217" s="2" t="s">
        <v>114</v>
      </c>
      <c r="C217" s="2" t="s">
        <v>114</v>
      </c>
      <c r="D217" s="2" t="s">
        <v>123</v>
      </c>
      <c r="E217" s="2" t="s">
        <v>24</v>
      </c>
      <c r="F217" t="s">
        <v>54</v>
      </c>
      <c r="G217" t="s">
        <v>85</v>
      </c>
      <c r="H217" s="2" t="s">
        <v>32</v>
      </c>
      <c r="I217" s="5">
        <v>176788</v>
      </c>
    </row>
    <row r="218" spans="1:9" x14ac:dyDescent="0.25">
      <c r="A218" s="2" t="s">
        <v>17</v>
      </c>
      <c r="B218" s="2" t="s">
        <v>115</v>
      </c>
      <c r="C218" s="2" t="s">
        <v>115</v>
      </c>
      <c r="D218" s="2" t="s">
        <v>116</v>
      </c>
      <c r="E218" s="2" t="s">
        <v>24</v>
      </c>
      <c r="F218" t="s">
        <v>54</v>
      </c>
      <c r="G218" t="s">
        <v>85</v>
      </c>
      <c r="H218" s="2" t="s">
        <v>32</v>
      </c>
      <c r="I218" s="5">
        <v>71777</v>
      </c>
    </row>
    <row r="219" spans="1:9" x14ac:dyDescent="0.25">
      <c r="A219" s="2" t="s">
        <v>17</v>
      </c>
      <c r="B219" s="2" t="s">
        <v>111</v>
      </c>
      <c r="C219" s="2" t="s">
        <v>111</v>
      </c>
      <c r="D219" s="2" t="s">
        <v>123</v>
      </c>
      <c r="E219" s="2" t="s">
        <v>24</v>
      </c>
      <c r="F219" t="s">
        <v>54</v>
      </c>
      <c r="G219" t="s">
        <v>85</v>
      </c>
      <c r="H219" s="2" t="s">
        <v>32</v>
      </c>
      <c r="I219" s="5">
        <v>71785</v>
      </c>
    </row>
    <row r="220" spans="1:9" x14ac:dyDescent="0.25">
      <c r="A220" s="2" t="s">
        <v>7</v>
      </c>
      <c r="B220" s="2" t="s">
        <v>111</v>
      </c>
      <c r="C220" s="2" t="s">
        <v>111</v>
      </c>
      <c r="D220" s="2" t="s">
        <v>123</v>
      </c>
      <c r="E220" s="2" t="s">
        <v>24</v>
      </c>
      <c r="F220" t="s">
        <v>54</v>
      </c>
      <c r="G220" t="s">
        <v>85</v>
      </c>
      <c r="H220" s="2" t="s">
        <v>32</v>
      </c>
      <c r="I220" s="5">
        <v>1717788</v>
      </c>
    </row>
    <row r="221" spans="1:9" x14ac:dyDescent="0.25">
      <c r="A221" s="2" t="s">
        <v>7</v>
      </c>
      <c r="B221" s="2" t="s">
        <v>124</v>
      </c>
      <c r="C221" s="2" t="s">
        <v>124</v>
      </c>
      <c r="D221" s="2" t="s">
        <v>123</v>
      </c>
      <c r="E221" s="2" t="s">
        <v>24</v>
      </c>
      <c r="F221" t="s">
        <v>54</v>
      </c>
      <c r="G221" t="s">
        <v>85</v>
      </c>
      <c r="H221" s="2" t="s">
        <v>32</v>
      </c>
      <c r="I221" s="5">
        <v>317588</v>
      </c>
    </row>
    <row r="222" spans="1:9" x14ac:dyDescent="0.25">
      <c r="A222" s="2" t="s">
        <v>17</v>
      </c>
      <c r="B222" s="2" t="s">
        <v>130</v>
      </c>
      <c r="C222" s="2" t="s">
        <v>130</v>
      </c>
      <c r="D222" s="2" t="s">
        <v>123</v>
      </c>
      <c r="E222" s="2" t="s">
        <v>24</v>
      </c>
      <c r="F222" t="s">
        <v>54</v>
      </c>
      <c r="G222" t="s">
        <v>85</v>
      </c>
      <c r="H222" s="2" t="s">
        <v>32</v>
      </c>
      <c r="I222" s="5">
        <v>175388</v>
      </c>
    </row>
    <row r="223" spans="1:9" x14ac:dyDescent="0.25">
      <c r="A223" s="2" t="s">
        <v>7</v>
      </c>
      <c r="B223" s="2" t="s">
        <v>120</v>
      </c>
      <c r="C223" s="2" t="s">
        <v>120</v>
      </c>
      <c r="D223" s="2" t="s">
        <v>116</v>
      </c>
      <c r="E223" s="2" t="s">
        <v>24</v>
      </c>
      <c r="F223" t="s">
        <v>54</v>
      </c>
      <c r="G223" t="s">
        <v>85</v>
      </c>
      <c r="H223" s="2" t="s">
        <v>32</v>
      </c>
      <c r="I223" s="5">
        <v>176788</v>
      </c>
    </row>
    <row r="224" spans="1:9" x14ac:dyDescent="0.25">
      <c r="A224" s="2" t="s">
        <v>7</v>
      </c>
      <c r="B224" s="2" t="s">
        <v>124</v>
      </c>
      <c r="C224" s="2" t="s">
        <v>124</v>
      </c>
      <c r="D224" s="2" t="s">
        <v>123</v>
      </c>
      <c r="E224" s="2" t="s">
        <v>24</v>
      </c>
      <c r="F224" t="s">
        <v>54</v>
      </c>
      <c r="G224" t="s">
        <v>85</v>
      </c>
      <c r="H224" s="2" t="s">
        <v>32</v>
      </c>
      <c r="I224" s="5">
        <v>77888</v>
      </c>
    </row>
    <row r="225" spans="1:9" x14ac:dyDescent="0.25">
      <c r="A225" s="2" t="s">
        <v>7</v>
      </c>
      <c r="B225" s="2" t="s">
        <v>130</v>
      </c>
      <c r="C225" s="2" t="s">
        <v>130</v>
      </c>
      <c r="D225" s="2" t="s">
        <v>123</v>
      </c>
      <c r="E225" s="2" t="s">
        <v>24</v>
      </c>
      <c r="F225" t="s">
        <v>54</v>
      </c>
      <c r="G225" t="s">
        <v>85</v>
      </c>
      <c r="H225" s="2" t="s">
        <v>32</v>
      </c>
      <c r="I225" s="5">
        <v>173588</v>
      </c>
    </row>
    <row r="226" spans="1:9" x14ac:dyDescent="0.25">
      <c r="A226" s="2" t="s">
        <v>7</v>
      </c>
      <c r="B226" s="2" t="s">
        <v>118</v>
      </c>
      <c r="C226" s="2" t="s">
        <v>118</v>
      </c>
      <c r="D226" s="2" t="s">
        <v>116</v>
      </c>
      <c r="E226" s="2" t="s">
        <v>24</v>
      </c>
      <c r="F226" t="s">
        <v>54</v>
      </c>
      <c r="G226" t="s">
        <v>85</v>
      </c>
      <c r="H226" s="2" t="s">
        <v>32</v>
      </c>
      <c r="I226" s="5">
        <v>175888</v>
      </c>
    </row>
    <row r="227" spans="1:9" x14ac:dyDescent="0.25">
      <c r="A227" s="2" t="s">
        <v>7</v>
      </c>
      <c r="B227" s="2" t="s">
        <v>111</v>
      </c>
      <c r="C227" s="2" t="s">
        <v>111</v>
      </c>
      <c r="D227" s="2" t="s">
        <v>123</v>
      </c>
      <c r="E227" s="2" t="s">
        <v>24</v>
      </c>
      <c r="F227" t="s">
        <v>55</v>
      </c>
      <c r="G227" t="s">
        <v>87</v>
      </c>
      <c r="H227" s="2" t="s">
        <v>32</v>
      </c>
      <c r="I227" s="5">
        <v>37788</v>
      </c>
    </row>
    <row r="228" spans="1:9" x14ac:dyDescent="0.25">
      <c r="A228" s="2" t="s">
        <v>7</v>
      </c>
      <c r="B228" s="2" t="s">
        <v>128</v>
      </c>
      <c r="C228" s="2" t="s">
        <v>128</v>
      </c>
      <c r="D228" s="2" t="s">
        <v>113</v>
      </c>
      <c r="E228" s="2" t="s">
        <v>24</v>
      </c>
      <c r="F228" t="s">
        <v>55</v>
      </c>
      <c r="G228" t="s">
        <v>87</v>
      </c>
      <c r="H228" s="2" t="s">
        <v>32</v>
      </c>
      <c r="I228" s="5">
        <v>176788</v>
      </c>
    </row>
    <row r="229" spans="1:9" x14ac:dyDescent="0.25">
      <c r="A229" s="2" t="s">
        <v>7</v>
      </c>
      <c r="B229" s="2" t="s">
        <v>111</v>
      </c>
      <c r="C229" s="2" t="s">
        <v>111</v>
      </c>
      <c r="D229" s="2" t="s">
        <v>123</v>
      </c>
      <c r="E229" s="2" t="s">
        <v>24</v>
      </c>
      <c r="F229" t="s">
        <v>55</v>
      </c>
      <c r="G229" t="s">
        <v>87</v>
      </c>
      <c r="H229" s="2" t="s">
        <v>32</v>
      </c>
      <c r="I229" s="5">
        <v>77788</v>
      </c>
    </row>
    <row r="230" spans="1:9" x14ac:dyDescent="0.25">
      <c r="A230" s="2" t="s">
        <v>7</v>
      </c>
      <c r="B230" s="2" t="s">
        <v>119</v>
      </c>
      <c r="C230" s="2" t="s">
        <v>119</v>
      </c>
      <c r="D230" s="2" t="s">
        <v>116</v>
      </c>
      <c r="E230" s="2" t="s">
        <v>24</v>
      </c>
      <c r="F230" t="s">
        <v>55</v>
      </c>
      <c r="G230" t="s">
        <v>87</v>
      </c>
      <c r="H230" s="2" t="s">
        <v>32</v>
      </c>
      <c r="I230" s="5">
        <v>1771758</v>
      </c>
    </row>
    <row r="231" spans="1:9" x14ac:dyDescent="0.25">
      <c r="A231" s="2" t="s">
        <v>17</v>
      </c>
      <c r="B231" s="2" t="s">
        <v>119</v>
      </c>
      <c r="C231" s="2" t="s">
        <v>119</v>
      </c>
      <c r="D231" s="2" t="s">
        <v>116</v>
      </c>
      <c r="E231" s="2" t="s">
        <v>24</v>
      </c>
      <c r="F231" t="s">
        <v>55</v>
      </c>
      <c r="G231" t="s">
        <v>87</v>
      </c>
      <c r="H231" s="2" t="s">
        <v>32</v>
      </c>
      <c r="I231" s="5">
        <v>177717</v>
      </c>
    </row>
    <row r="232" spans="1:9" x14ac:dyDescent="0.25">
      <c r="A232" s="2" t="s">
        <v>7</v>
      </c>
      <c r="B232" s="2" t="s">
        <v>120</v>
      </c>
      <c r="C232" s="2" t="s">
        <v>120</v>
      </c>
      <c r="D232" s="2" t="s">
        <v>116</v>
      </c>
      <c r="E232" s="2" t="s">
        <v>24</v>
      </c>
      <c r="F232" t="s">
        <v>55</v>
      </c>
      <c r="G232" t="s">
        <v>87</v>
      </c>
      <c r="H232" s="2" t="s">
        <v>32</v>
      </c>
      <c r="I232" s="5">
        <v>77888</v>
      </c>
    </row>
    <row r="233" spans="1:9" x14ac:dyDescent="0.25">
      <c r="A233" s="2" t="s">
        <v>17</v>
      </c>
      <c r="B233" s="2" t="s">
        <v>126</v>
      </c>
      <c r="C233" s="2" t="s">
        <v>126</v>
      </c>
      <c r="D233" s="2" t="s">
        <v>127</v>
      </c>
      <c r="E233" s="2" t="s">
        <v>24</v>
      </c>
      <c r="F233" t="s">
        <v>55</v>
      </c>
      <c r="G233" t="s">
        <v>87</v>
      </c>
      <c r="H233" s="2" t="s">
        <v>32</v>
      </c>
      <c r="I233" s="5">
        <v>7788</v>
      </c>
    </row>
    <row r="234" spans="1:9" x14ac:dyDescent="0.25">
      <c r="A234" s="2" t="s">
        <v>7</v>
      </c>
      <c r="B234" s="2" t="s">
        <v>114</v>
      </c>
      <c r="C234" s="2" t="s">
        <v>114</v>
      </c>
      <c r="D234" s="2" t="s">
        <v>123</v>
      </c>
      <c r="E234" s="2" t="s">
        <v>24</v>
      </c>
      <c r="F234" t="s">
        <v>55</v>
      </c>
      <c r="G234" t="s">
        <v>87</v>
      </c>
      <c r="H234" s="2" t="s">
        <v>32</v>
      </c>
      <c r="I234" s="5">
        <v>176788</v>
      </c>
    </row>
    <row r="235" spans="1:9" x14ac:dyDescent="0.25">
      <c r="A235" s="2" t="s">
        <v>17</v>
      </c>
      <c r="B235" s="2" t="s">
        <v>114</v>
      </c>
      <c r="C235" s="2" t="s">
        <v>114</v>
      </c>
      <c r="D235" s="2" t="s">
        <v>123</v>
      </c>
      <c r="E235" s="2" t="s">
        <v>24</v>
      </c>
      <c r="F235" t="s">
        <v>55</v>
      </c>
      <c r="G235" t="s">
        <v>87</v>
      </c>
      <c r="H235" s="2" t="s">
        <v>32</v>
      </c>
      <c r="I235" s="5">
        <v>7687</v>
      </c>
    </row>
    <row r="236" spans="1:9" x14ac:dyDescent="0.25">
      <c r="A236" s="2" t="s">
        <v>7</v>
      </c>
      <c r="B236" s="2" t="s">
        <v>120</v>
      </c>
      <c r="C236" s="2" t="s">
        <v>120</v>
      </c>
      <c r="D236" s="2" t="s">
        <v>116</v>
      </c>
      <c r="E236" s="2" t="s">
        <v>24</v>
      </c>
      <c r="F236" t="s">
        <v>55</v>
      </c>
      <c r="G236" t="s">
        <v>87</v>
      </c>
      <c r="H236" s="2" t="s">
        <v>32</v>
      </c>
      <c r="I236" s="5">
        <v>176788</v>
      </c>
    </row>
    <row r="237" spans="1:9" x14ac:dyDescent="0.25">
      <c r="A237" s="2" t="s">
        <v>7</v>
      </c>
      <c r="B237" s="2" t="s">
        <v>110</v>
      </c>
      <c r="C237" s="2" t="s">
        <v>110</v>
      </c>
      <c r="D237" s="2" t="s">
        <v>127</v>
      </c>
      <c r="E237" s="2" t="s">
        <v>24</v>
      </c>
      <c r="F237" t="s">
        <v>55</v>
      </c>
      <c r="G237" t="s">
        <v>87</v>
      </c>
      <c r="H237" s="2" t="s">
        <v>32</v>
      </c>
      <c r="I237" s="5">
        <v>33888</v>
      </c>
    </row>
    <row r="238" spans="1:9" x14ac:dyDescent="0.25">
      <c r="A238" s="2" t="s">
        <v>7</v>
      </c>
      <c r="B238" s="2" t="s">
        <v>122</v>
      </c>
      <c r="C238" s="2" t="s">
        <v>122</v>
      </c>
      <c r="D238" s="2" t="s">
        <v>113</v>
      </c>
      <c r="E238" s="2" t="s">
        <v>24</v>
      </c>
      <c r="F238" t="s">
        <v>68</v>
      </c>
      <c r="G238" t="s">
        <v>89</v>
      </c>
      <c r="H238" s="2" t="s">
        <v>32</v>
      </c>
      <c r="I238" s="5">
        <v>175788</v>
      </c>
    </row>
    <row r="239" spans="1:9" x14ac:dyDescent="0.25">
      <c r="A239" s="2" t="s">
        <v>17</v>
      </c>
      <c r="B239" s="2" t="s">
        <v>122</v>
      </c>
      <c r="C239" s="2" t="s">
        <v>122</v>
      </c>
      <c r="D239" s="2" t="s">
        <v>113</v>
      </c>
      <c r="E239" s="2" t="s">
        <v>24</v>
      </c>
      <c r="F239" t="s">
        <v>68</v>
      </c>
      <c r="G239" t="s">
        <v>89</v>
      </c>
      <c r="H239" s="2" t="s">
        <v>32</v>
      </c>
      <c r="I239" s="5">
        <v>7755</v>
      </c>
    </row>
    <row r="240" spans="1:9" x14ac:dyDescent="0.25">
      <c r="A240" s="2" t="s">
        <v>7</v>
      </c>
      <c r="B240" s="2" t="s">
        <v>122</v>
      </c>
      <c r="C240" s="2" t="s">
        <v>122</v>
      </c>
      <c r="D240" s="2" t="s">
        <v>113</v>
      </c>
      <c r="E240" s="2" t="s">
        <v>24</v>
      </c>
      <c r="F240" t="s">
        <v>68</v>
      </c>
      <c r="G240" t="s">
        <v>89</v>
      </c>
      <c r="H240" s="2" t="s">
        <v>32</v>
      </c>
      <c r="I240" s="5">
        <v>175788</v>
      </c>
    </row>
    <row r="241" spans="1:9" x14ac:dyDescent="0.25">
      <c r="A241" s="2" t="s">
        <v>17</v>
      </c>
      <c r="B241" s="2" t="s">
        <v>122</v>
      </c>
      <c r="C241" s="2" t="s">
        <v>122</v>
      </c>
      <c r="D241" s="2" t="s">
        <v>113</v>
      </c>
      <c r="E241" s="2" t="s">
        <v>24</v>
      </c>
      <c r="F241" t="s">
        <v>68</v>
      </c>
      <c r="G241" t="s">
        <v>89</v>
      </c>
      <c r="H241" s="2" t="s">
        <v>32</v>
      </c>
      <c r="I241" s="5">
        <v>77717</v>
      </c>
    </row>
    <row r="242" spans="1:9" x14ac:dyDescent="0.25">
      <c r="A242" s="2" t="s">
        <v>7</v>
      </c>
      <c r="B242" s="2" t="s">
        <v>122</v>
      </c>
      <c r="C242" s="2" t="s">
        <v>122</v>
      </c>
      <c r="D242" s="2" t="s">
        <v>113</v>
      </c>
      <c r="E242" s="2" t="s">
        <v>24</v>
      </c>
      <c r="F242" t="s">
        <v>68</v>
      </c>
      <c r="G242" t="s">
        <v>89</v>
      </c>
      <c r="H242" s="2" t="s">
        <v>32</v>
      </c>
      <c r="I242" s="5">
        <v>175788</v>
      </c>
    </row>
    <row r="243" spans="1:9" x14ac:dyDescent="0.25">
      <c r="A243" s="2" t="s">
        <v>17</v>
      </c>
      <c r="B243" s="2" t="s">
        <v>122</v>
      </c>
      <c r="C243" s="2" t="s">
        <v>122</v>
      </c>
      <c r="D243" s="2" t="s">
        <v>113</v>
      </c>
      <c r="E243" s="2" t="s">
        <v>24</v>
      </c>
      <c r="F243" t="s">
        <v>68</v>
      </c>
      <c r="G243" t="s">
        <v>89</v>
      </c>
      <c r="H243" s="2" t="s">
        <v>32</v>
      </c>
      <c r="I243" s="5">
        <v>7777</v>
      </c>
    </row>
    <row r="244" spans="1:9" x14ac:dyDescent="0.25">
      <c r="A244" s="2" t="s">
        <v>7</v>
      </c>
      <c r="B244" s="2" t="s">
        <v>115</v>
      </c>
      <c r="C244" s="2" t="s">
        <v>115</v>
      </c>
      <c r="D244" s="2" t="s">
        <v>116</v>
      </c>
      <c r="E244" s="2" t="s">
        <v>24</v>
      </c>
      <c r="F244" t="s">
        <v>68</v>
      </c>
      <c r="G244" t="s">
        <v>89</v>
      </c>
      <c r="H244" s="2" t="s">
        <v>32</v>
      </c>
      <c r="I244" s="5">
        <v>176788</v>
      </c>
    </row>
    <row r="245" spans="1:9" x14ac:dyDescent="0.25">
      <c r="A245" s="2" t="s">
        <v>7</v>
      </c>
      <c r="B245" s="2" t="s">
        <v>130</v>
      </c>
      <c r="C245" s="2" t="s">
        <v>130</v>
      </c>
      <c r="D245" s="2" t="s">
        <v>123</v>
      </c>
      <c r="E245" s="2" t="s">
        <v>24</v>
      </c>
      <c r="F245" t="s">
        <v>68</v>
      </c>
      <c r="G245" t="s">
        <v>89</v>
      </c>
      <c r="H245" s="2" t="s">
        <v>32</v>
      </c>
      <c r="I245" s="5">
        <v>1717788</v>
      </c>
    </row>
    <row r="246" spans="1:9" x14ac:dyDescent="0.25">
      <c r="A246" s="2" t="s">
        <v>7</v>
      </c>
      <c r="B246" s="2" t="s">
        <v>122</v>
      </c>
      <c r="C246" s="2" t="s">
        <v>122</v>
      </c>
      <c r="D246" s="2" t="s">
        <v>113</v>
      </c>
      <c r="E246" s="2" t="s">
        <v>24</v>
      </c>
      <c r="F246" t="s">
        <v>68</v>
      </c>
      <c r="G246" t="s">
        <v>89</v>
      </c>
      <c r="H246" s="2" t="s">
        <v>32</v>
      </c>
      <c r="I246" s="5">
        <v>177588</v>
      </c>
    </row>
    <row r="247" spans="1:9" x14ac:dyDescent="0.25">
      <c r="A247" s="2" t="s">
        <v>7</v>
      </c>
      <c r="B247" s="2" t="s">
        <v>122</v>
      </c>
      <c r="C247" s="2" t="s">
        <v>122</v>
      </c>
      <c r="D247" s="2" t="s">
        <v>113</v>
      </c>
      <c r="E247" s="2" t="s">
        <v>24</v>
      </c>
      <c r="F247" t="s">
        <v>68</v>
      </c>
      <c r="G247" t="s">
        <v>89</v>
      </c>
      <c r="H247" s="2" t="s">
        <v>32</v>
      </c>
      <c r="I247" s="5">
        <v>8788</v>
      </c>
    </row>
    <row r="248" spans="1:9" x14ac:dyDescent="0.25">
      <c r="A248" s="2" t="s">
        <v>7</v>
      </c>
      <c r="B248" s="2" t="s">
        <v>121</v>
      </c>
      <c r="C248" s="2" t="s">
        <v>121</v>
      </c>
      <c r="D248" s="2" t="s">
        <v>113</v>
      </c>
      <c r="E248" s="2" t="s">
        <v>24</v>
      </c>
      <c r="F248" t="s">
        <v>69</v>
      </c>
      <c r="G248" t="s">
        <v>90</v>
      </c>
      <c r="H248" s="2" t="s">
        <v>32</v>
      </c>
      <c r="I248" s="5">
        <v>7888</v>
      </c>
    </row>
    <row r="249" spans="1:9" x14ac:dyDescent="0.25">
      <c r="A249" s="2" t="s">
        <v>7</v>
      </c>
      <c r="B249" s="2" t="s">
        <v>130</v>
      </c>
      <c r="C249" s="2" t="s">
        <v>130</v>
      </c>
      <c r="D249" s="2" t="s">
        <v>123</v>
      </c>
      <c r="E249" s="2" t="s">
        <v>24</v>
      </c>
      <c r="F249" t="s">
        <v>69</v>
      </c>
      <c r="G249" t="s">
        <v>90</v>
      </c>
      <c r="H249" s="2" t="s">
        <v>32</v>
      </c>
      <c r="I249" s="5">
        <v>8758</v>
      </c>
    </row>
    <row r="250" spans="1:9" x14ac:dyDescent="0.25">
      <c r="A250" s="2" t="s">
        <v>7</v>
      </c>
      <c r="B250" s="2" t="s">
        <v>118</v>
      </c>
      <c r="C250" s="2" t="s">
        <v>118</v>
      </c>
      <c r="D250" s="2" t="s">
        <v>116</v>
      </c>
      <c r="E250" s="2" t="s">
        <v>24</v>
      </c>
      <c r="F250" t="s">
        <v>69</v>
      </c>
      <c r="G250" t="s">
        <v>90</v>
      </c>
      <c r="H250" s="2" t="s">
        <v>32</v>
      </c>
      <c r="I250" s="5">
        <v>176788</v>
      </c>
    </row>
    <row r="251" spans="1:9" x14ac:dyDescent="0.25">
      <c r="A251" s="2" t="s">
        <v>7</v>
      </c>
      <c r="B251" s="2" t="s">
        <v>125</v>
      </c>
      <c r="C251" s="2" t="s">
        <v>125</v>
      </c>
      <c r="D251" s="2" t="s">
        <v>113</v>
      </c>
      <c r="E251" s="2" t="s">
        <v>24</v>
      </c>
      <c r="F251" t="s">
        <v>69</v>
      </c>
      <c r="G251" t="s">
        <v>90</v>
      </c>
      <c r="H251" s="2" t="s">
        <v>32</v>
      </c>
      <c r="I251" s="5">
        <v>173858</v>
      </c>
    </row>
    <row r="252" spans="1:9" x14ac:dyDescent="0.25">
      <c r="A252" s="2" t="s">
        <v>7</v>
      </c>
      <c r="B252" s="2" t="s">
        <v>111</v>
      </c>
      <c r="C252" s="2" t="s">
        <v>111</v>
      </c>
      <c r="D252" s="2" t="s">
        <v>123</v>
      </c>
      <c r="E252" s="2" t="s">
        <v>24</v>
      </c>
      <c r="F252" t="s">
        <v>69</v>
      </c>
      <c r="G252" t="s">
        <v>90</v>
      </c>
      <c r="H252" s="2" t="s">
        <v>32</v>
      </c>
      <c r="I252" s="5">
        <v>5788</v>
      </c>
    </row>
    <row r="253" spans="1:9" x14ac:dyDescent="0.25">
      <c r="A253" s="2" t="s">
        <v>17</v>
      </c>
      <c r="B253" s="2" t="s">
        <v>111</v>
      </c>
      <c r="C253" s="2" t="s">
        <v>111</v>
      </c>
      <c r="D253" s="2" t="s">
        <v>123</v>
      </c>
      <c r="E253" s="2" t="s">
        <v>24</v>
      </c>
      <c r="F253" t="s">
        <v>69</v>
      </c>
      <c r="G253" t="s">
        <v>90</v>
      </c>
      <c r="H253" s="2" t="s">
        <v>32</v>
      </c>
      <c r="I253" s="5">
        <v>7888</v>
      </c>
    </row>
    <row r="254" spans="1:9" x14ac:dyDescent="0.25">
      <c r="A254" s="2" t="s">
        <v>7</v>
      </c>
      <c r="B254" s="2" t="s">
        <v>110</v>
      </c>
      <c r="C254" s="2" t="s">
        <v>110</v>
      </c>
      <c r="D254" s="2" t="s">
        <v>127</v>
      </c>
      <c r="E254" s="2" t="s">
        <v>25</v>
      </c>
      <c r="F254" t="s">
        <v>56</v>
      </c>
      <c r="G254" t="s">
        <v>81</v>
      </c>
      <c r="H254" s="2" t="s">
        <v>33</v>
      </c>
      <c r="I254" s="5">
        <v>177788</v>
      </c>
    </row>
    <row r="255" spans="1:9" x14ac:dyDescent="0.25">
      <c r="A255" s="2" t="s">
        <v>7</v>
      </c>
      <c r="B255" s="2" t="s">
        <v>124</v>
      </c>
      <c r="C255" s="2" t="s">
        <v>124</v>
      </c>
      <c r="D255" s="2" t="s">
        <v>123</v>
      </c>
      <c r="E255" s="2" t="s">
        <v>25</v>
      </c>
      <c r="F255" t="s">
        <v>56</v>
      </c>
      <c r="G255" t="s">
        <v>81</v>
      </c>
      <c r="H255" s="2" t="s">
        <v>33</v>
      </c>
      <c r="I255" s="5">
        <v>177758</v>
      </c>
    </row>
    <row r="256" spans="1:9" x14ac:dyDescent="0.25">
      <c r="A256" s="2" t="s">
        <v>7</v>
      </c>
      <c r="B256" s="2" t="s">
        <v>124</v>
      </c>
      <c r="C256" s="2" t="s">
        <v>124</v>
      </c>
      <c r="D256" s="2" t="s">
        <v>123</v>
      </c>
      <c r="E256" s="2" t="s">
        <v>25</v>
      </c>
      <c r="F256" t="s">
        <v>56</v>
      </c>
      <c r="G256" t="s">
        <v>81</v>
      </c>
      <c r="H256" s="2" t="s">
        <v>33</v>
      </c>
      <c r="I256" s="5">
        <v>177758</v>
      </c>
    </row>
    <row r="257" spans="1:9" x14ac:dyDescent="0.25">
      <c r="A257" s="2" t="s">
        <v>7</v>
      </c>
      <c r="B257" s="2" t="s">
        <v>130</v>
      </c>
      <c r="C257" s="2" t="s">
        <v>130</v>
      </c>
      <c r="D257" s="2" t="s">
        <v>123</v>
      </c>
      <c r="E257" s="2" t="s">
        <v>25</v>
      </c>
      <c r="F257" t="s">
        <v>58</v>
      </c>
      <c r="G257" t="s">
        <v>82</v>
      </c>
      <c r="H257" s="2" t="s">
        <v>33</v>
      </c>
      <c r="I257" s="5">
        <v>77888</v>
      </c>
    </row>
    <row r="258" spans="1:9" x14ac:dyDescent="0.25">
      <c r="A258" s="2" t="s">
        <v>7</v>
      </c>
      <c r="B258" s="2" t="s">
        <v>111</v>
      </c>
      <c r="C258" s="2" t="s">
        <v>111</v>
      </c>
      <c r="D258" s="2" t="s">
        <v>123</v>
      </c>
      <c r="E258" s="2" t="s">
        <v>25</v>
      </c>
      <c r="F258" t="s">
        <v>58</v>
      </c>
      <c r="G258" t="s">
        <v>82</v>
      </c>
      <c r="H258" s="2" t="s">
        <v>33</v>
      </c>
      <c r="I258" s="5">
        <v>178788</v>
      </c>
    </row>
    <row r="259" spans="1:9" x14ac:dyDescent="0.25">
      <c r="A259" s="2" t="s">
        <v>17</v>
      </c>
      <c r="B259" s="2" t="s">
        <v>111</v>
      </c>
      <c r="C259" s="2" t="s">
        <v>111</v>
      </c>
      <c r="D259" s="2" t="s">
        <v>123</v>
      </c>
      <c r="E259" s="2" t="s">
        <v>25</v>
      </c>
      <c r="F259" t="s">
        <v>58</v>
      </c>
      <c r="G259" t="s">
        <v>82</v>
      </c>
      <c r="H259" s="2" t="s">
        <v>33</v>
      </c>
      <c r="I259" s="5">
        <v>173888</v>
      </c>
    </row>
    <row r="260" spans="1:9" x14ac:dyDescent="0.25">
      <c r="A260" s="2" t="s">
        <v>7</v>
      </c>
      <c r="B260" s="2" t="s">
        <v>111</v>
      </c>
      <c r="C260" s="2" t="s">
        <v>111</v>
      </c>
      <c r="D260" s="2" t="s">
        <v>123</v>
      </c>
      <c r="E260" s="2" t="s">
        <v>25</v>
      </c>
      <c r="F260" t="s">
        <v>58</v>
      </c>
      <c r="G260" t="s">
        <v>82</v>
      </c>
      <c r="H260" s="2" t="s">
        <v>33</v>
      </c>
      <c r="I260" s="5">
        <v>178788</v>
      </c>
    </row>
    <row r="261" spans="1:9" x14ac:dyDescent="0.25">
      <c r="A261" s="2" t="s">
        <v>17</v>
      </c>
      <c r="B261" s="2" t="s">
        <v>111</v>
      </c>
      <c r="C261" s="2" t="s">
        <v>111</v>
      </c>
      <c r="D261" s="2" t="s">
        <v>123</v>
      </c>
      <c r="E261" s="2" t="s">
        <v>25</v>
      </c>
      <c r="F261" t="s">
        <v>58</v>
      </c>
      <c r="G261" t="s">
        <v>82</v>
      </c>
      <c r="H261" s="2" t="s">
        <v>33</v>
      </c>
      <c r="I261" s="5">
        <v>173888</v>
      </c>
    </row>
    <row r="262" spans="1:9" x14ac:dyDescent="0.25">
      <c r="A262" s="2" t="s">
        <v>7</v>
      </c>
      <c r="B262" s="2" t="s">
        <v>120</v>
      </c>
      <c r="C262" s="2" t="s">
        <v>120</v>
      </c>
      <c r="D262" s="2" t="s">
        <v>116</v>
      </c>
      <c r="E262" s="2" t="s">
        <v>25</v>
      </c>
      <c r="F262" t="s">
        <v>58</v>
      </c>
      <c r="G262" t="s">
        <v>82</v>
      </c>
      <c r="H262" s="2" t="s">
        <v>33</v>
      </c>
      <c r="I262" s="5">
        <v>177788</v>
      </c>
    </row>
    <row r="263" spans="1:9" x14ac:dyDescent="0.25">
      <c r="A263" s="2" t="s">
        <v>7</v>
      </c>
      <c r="B263" s="2" t="s">
        <v>120</v>
      </c>
      <c r="C263" s="2" t="s">
        <v>120</v>
      </c>
      <c r="D263" s="2" t="s">
        <v>116</v>
      </c>
      <c r="E263" s="2" t="s">
        <v>25</v>
      </c>
      <c r="F263" t="s">
        <v>58</v>
      </c>
      <c r="G263" t="s">
        <v>82</v>
      </c>
      <c r="H263" s="2" t="s">
        <v>33</v>
      </c>
      <c r="I263" s="5">
        <v>178888</v>
      </c>
    </row>
    <row r="264" spans="1:9" x14ac:dyDescent="0.25">
      <c r="A264" s="2" t="s">
        <v>7</v>
      </c>
      <c r="B264" s="2" t="s">
        <v>111</v>
      </c>
      <c r="C264" s="2" t="s">
        <v>111</v>
      </c>
      <c r="D264" s="2" t="s">
        <v>123</v>
      </c>
      <c r="E264" s="2" t="s">
        <v>25</v>
      </c>
      <c r="F264" t="s">
        <v>58</v>
      </c>
      <c r="G264" t="s">
        <v>82</v>
      </c>
      <c r="H264" s="2" t="s">
        <v>33</v>
      </c>
      <c r="I264" s="5">
        <v>178788</v>
      </c>
    </row>
    <row r="265" spans="1:9" x14ac:dyDescent="0.25">
      <c r="A265" s="2" t="s">
        <v>17</v>
      </c>
      <c r="B265" s="2" t="s">
        <v>111</v>
      </c>
      <c r="C265" s="2" t="s">
        <v>111</v>
      </c>
      <c r="D265" s="2" t="s">
        <v>123</v>
      </c>
      <c r="E265" s="2" t="s">
        <v>25</v>
      </c>
      <c r="F265" t="s">
        <v>58</v>
      </c>
      <c r="G265" t="s">
        <v>82</v>
      </c>
      <c r="H265" s="2" t="s">
        <v>33</v>
      </c>
      <c r="I265" s="5">
        <v>178888</v>
      </c>
    </row>
    <row r="266" spans="1:9" x14ac:dyDescent="0.25">
      <c r="A266" s="2" t="s">
        <v>7</v>
      </c>
      <c r="B266" s="2" t="s">
        <v>111</v>
      </c>
      <c r="C266" s="2" t="s">
        <v>111</v>
      </c>
      <c r="D266" s="2" t="s">
        <v>123</v>
      </c>
      <c r="E266" s="2" t="s">
        <v>25</v>
      </c>
      <c r="F266" t="s">
        <v>58</v>
      </c>
      <c r="G266" t="s">
        <v>82</v>
      </c>
      <c r="H266" s="2" t="s">
        <v>33</v>
      </c>
      <c r="I266" s="5">
        <v>177588</v>
      </c>
    </row>
    <row r="267" spans="1:9" x14ac:dyDescent="0.25">
      <c r="A267" s="2" t="s">
        <v>17</v>
      </c>
      <c r="B267" s="2" t="s">
        <v>111</v>
      </c>
      <c r="C267" s="2" t="s">
        <v>111</v>
      </c>
      <c r="D267" s="2" t="s">
        <v>123</v>
      </c>
      <c r="E267" s="2" t="s">
        <v>25</v>
      </c>
      <c r="F267" t="s">
        <v>58</v>
      </c>
      <c r="G267" t="s">
        <v>82</v>
      </c>
      <c r="H267" s="2" t="s">
        <v>33</v>
      </c>
      <c r="I267" s="5">
        <v>178888</v>
      </c>
    </row>
    <row r="268" spans="1:9" x14ac:dyDescent="0.25">
      <c r="A268" s="2" t="s">
        <v>7</v>
      </c>
      <c r="B268" s="2" t="s">
        <v>131</v>
      </c>
      <c r="C268" s="2" t="s">
        <v>131</v>
      </c>
      <c r="D268" s="2" t="s">
        <v>123</v>
      </c>
      <c r="E268" s="2" t="s">
        <v>25</v>
      </c>
      <c r="F268" t="s">
        <v>58</v>
      </c>
      <c r="G268" t="s">
        <v>82</v>
      </c>
      <c r="H268" s="2" t="s">
        <v>33</v>
      </c>
      <c r="I268" s="5">
        <v>175788</v>
      </c>
    </row>
    <row r="269" spans="1:9" x14ac:dyDescent="0.25">
      <c r="A269" s="2" t="s">
        <v>17</v>
      </c>
      <c r="B269" s="2" t="s">
        <v>131</v>
      </c>
      <c r="C269" s="2" t="s">
        <v>131</v>
      </c>
      <c r="D269" s="2" t="s">
        <v>123</v>
      </c>
      <c r="E269" s="2" t="s">
        <v>25</v>
      </c>
      <c r="F269" t="s">
        <v>58</v>
      </c>
      <c r="G269" t="s">
        <v>82</v>
      </c>
      <c r="H269" s="2" t="s">
        <v>33</v>
      </c>
      <c r="I269" s="5">
        <v>717777</v>
      </c>
    </row>
    <row r="270" spans="1:9" x14ac:dyDescent="0.25">
      <c r="A270" s="2" t="s">
        <v>7</v>
      </c>
      <c r="B270" s="2" t="s">
        <v>117</v>
      </c>
      <c r="C270" s="2" t="s">
        <v>117</v>
      </c>
      <c r="D270" s="2" t="s">
        <v>127</v>
      </c>
      <c r="E270" s="2" t="s">
        <v>25</v>
      </c>
      <c r="F270" t="s">
        <v>58</v>
      </c>
      <c r="G270" t="s">
        <v>82</v>
      </c>
      <c r="H270" s="2" t="s">
        <v>33</v>
      </c>
      <c r="I270" s="5">
        <v>177788</v>
      </c>
    </row>
    <row r="271" spans="1:9" x14ac:dyDescent="0.25">
      <c r="A271" s="2" t="s">
        <v>7</v>
      </c>
      <c r="B271" s="2" t="s">
        <v>112</v>
      </c>
      <c r="C271" s="2" t="s">
        <v>112</v>
      </c>
      <c r="D271" s="2" t="s">
        <v>123</v>
      </c>
      <c r="E271" s="2" t="s">
        <v>25</v>
      </c>
      <c r="F271" t="s">
        <v>58</v>
      </c>
      <c r="G271" t="s">
        <v>82</v>
      </c>
      <c r="H271" s="2" t="s">
        <v>33</v>
      </c>
      <c r="I271" s="5">
        <v>8788</v>
      </c>
    </row>
    <row r="272" spans="1:9" x14ac:dyDescent="0.25">
      <c r="A272" s="2" t="s">
        <v>7</v>
      </c>
      <c r="B272" s="2" t="s">
        <v>112</v>
      </c>
      <c r="C272" s="2" t="s">
        <v>112</v>
      </c>
      <c r="D272" s="2" t="s">
        <v>123</v>
      </c>
      <c r="E272" s="2" t="s">
        <v>25</v>
      </c>
      <c r="F272" t="s">
        <v>58</v>
      </c>
      <c r="G272" t="s">
        <v>82</v>
      </c>
      <c r="H272" s="2" t="s">
        <v>33</v>
      </c>
      <c r="I272" s="5">
        <v>7788</v>
      </c>
    </row>
    <row r="273" spans="1:9" x14ac:dyDescent="0.25">
      <c r="A273" s="2" t="s">
        <v>7</v>
      </c>
      <c r="B273" s="2" t="s">
        <v>112</v>
      </c>
      <c r="C273" s="2" t="s">
        <v>112</v>
      </c>
      <c r="D273" s="2" t="s">
        <v>123</v>
      </c>
      <c r="E273" s="2" t="s">
        <v>25</v>
      </c>
      <c r="F273" t="s">
        <v>58</v>
      </c>
      <c r="G273" t="s">
        <v>82</v>
      </c>
      <c r="H273" s="2" t="s">
        <v>33</v>
      </c>
      <c r="I273" s="5">
        <v>7788</v>
      </c>
    </row>
    <row r="274" spans="1:9" x14ac:dyDescent="0.25">
      <c r="A274" s="2" t="s">
        <v>7</v>
      </c>
      <c r="B274" s="2" t="s">
        <v>112</v>
      </c>
      <c r="C274" s="2" t="s">
        <v>112</v>
      </c>
      <c r="D274" s="2" t="s">
        <v>123</v>
      </c>
      <c r="E274" s="2" t="s">
        <v>25</v>
      </c>
      <c r="F274" t="s">
        <v>58</v>
      </c>
      <c r="G274" t="s">
        <v>82</v>
      </c>
      <c r="H274" s="2" t="s">
        <v>33</v>
      </c>
      <c r="I274" s="5">
        <v>7788</v>
      </c>
    </row>
    <row r="275" spans="1:9" x14ac:dyDescent="0.25">
      <c r="A275" s="2" t="s">
        <v>7</v>
      </c>
      <c r="B275" s="2" t="s">
        <v>118</v>
      </c>
      <c r="C275" s="2" t="s">
        <v>118</v>
      </c>
      <c r="D275" s="2" t="s">
        <v>116</v>
      </c>
      <c r="E275" s="2" t="s">
        <v>25</v>
      </c>
      <c r="F275" t="s">
        <v>58</v>
      </c>
      <c r="G275" t="s">
        <v>82</v>
      </c>
      <c r="H275" s="2" t="s">
        <v>33</v>
      </c>
      <c r="I275" s="5">
        <v>73788</v>
      </c>
    </row>
    <row r="276" spans="1:9" x14ac:dyDescent="0.25">
      <c r="A276" s="2" t="s">
        <v>7</v>
      </c>
      <c r="B276" s="2" t="s">
        <v>118</v>
      </c>
      <c r="C276" s="2" t="s">
        <v>118</v>
      </c>
      <c r="D276" s="2" t="s">
        <v>116</v>
      </c>
      <c r="E276" s="2" t="s">
        <v>25</v>
      </c>
      <c r="F276" t="s">
        <v>58</v>
      </c>
      <c r="G276" t="s">
        <v>82</v>
      </c>
      <c r="H276" s="2" t="s">
        <v>33</v>
      </c>
      <c r="I276" s="5">
        <v>73788</v>
      </c>
    </row>
    <row r="277" spans="1:9" x14ac:dyDescent="0.25">
      <c r="A277" s="2" t="s">
        <v>7</v>
      </c>
      <c r="B277" s="2" t="s">
        <v>118</v>
      </c>
      <c r="C277" s="2" t="s">
        <v>118</v>
      </c>
      <c r="D277" s="2" t="s">
        <v>116</v>
      </c>
      <c r="E277" s="2" t="s">
        <v>25</v>
      </c>
      <c r="F277" t="s">
        <v>58</v>
      </c>
      <c r="G277" t="s">
        <v>82</v>
      </c>
      <c r="H277" s="2" t="s">
        <v>33</v>
      </c>
      <c r="I277" s="5">
        <v>37888</v>
      </c>
    </row>
    <row r="278" spans="1:9" x14ac:dyDescent="0.25">
      <c r="A278" s="2" t="s">
        <v>7</v>
      </c>
      <c r="B278" s="2" t="s">
        <v>118</v>
      </c>
      <c r="C278" s="2" t="s">
        <v>118</v>
      </c>
      <c r="D278" s="2" t="s">
        <v>116</v>
      </c>
      <c r="E278" s="2" t="s">
        <v>25</v>
      </c>
      <c r="F278" t="s">
        <v>58</v>
      </c>
      <c r="G278" t="s">
        <v>82</v>
      </c>
      <c r="H278" s="2" t="s">
        <v>33</v>
      </c>
      <c r="I278" s="5">
        <v>176888</v>
      </c>
    </row>
    <row r="279" spans="1:9" x14ac:dyDescent="0.25">
      <c r="A279" s="2" t="s">
        <v>17</v>
      </c>
      <c r="B279" s="2" t="s">
        <v>118</v>
      </c>
      <c r="C279" s="2" t="s">
        <v>118</v>
      </c>
      <c r="D279" s="2" t="s">
        <v>116</v>
      </c>
      <c r="E279" s="2" t="s">
        <v>25</v>
      </c>
      <c r="F279" t="s">
        <v>58</v>
      </c>
      <c r="G279" t="s">
        <v>82</v>
      </c>
      <c r="H279" s="2" t="s">
        <v>33</v>
      </c>
      <c r="I279" s="5">
        <v>178758</v>
      </c>
    </row>
    <row r="280" spans="1:9" x14ac:dyDescent="0.25">
      <c r="A280" s="2" t="s">
        <v>7</v>
      </c>
      <c r="B280" s="2" t="s">
        <v>124</v>
      </c>
      <c r="C280" s="2" t="s">
        <v>124</v>
      </c>
      <c r="D280" s="2" t="s">
        <v>123</v>
      </c>
      <c r="E280" s="2" t="s">
        <v>25</v>
      </c>
      <c r="F280" t="s">
        <v>58</v>
      </c>
      <c r="G280" t="s">
        <v>82</v>
      </c>
      <c r="H280" s="2" t="s">
        <v>33</v>
      </c>
      <c r="I280" s="5">
        <v>78888</v>
      </c>
    </row>
    <row r="281" spans="1:9" x14ac:dyDescent="0.25">
      <c r="A281" s="2" t="s">
        <v>17</v>
      </c>
      <c r="B281" s="2" t="s">
        <v>124</v>
      </c>
      <c r="C281" s="2" t="s">
        <v>124</v>
      </c>
      <c r="D281" s="2" t="s">
        <v>123</v>
      </c>
      <c r="E281" s="2" t="s">
        <v>25</v>
      </c>
      <c r="F281" t="s">
        <v>58</v>
      </c>
      <c r="G281" t="s">
        <v>82</v>
      </c>
      <c r="H281" s="2" t="s">
        <v>33</v>
      </c>
      <c r="I281" s="5">
        <v>178888</v>
      </c>
    </row>
    <row r="282" spans="1:9" x14ac:dyDescent="0.25">
      <c r="A282" s="2" t="s">
        <v>7</v>
      </c>
      <c r="B282" s="2" t="s">
        <v>114</v>
      </c>
      <c r="C282" s="2" t="s">
        <v>114</v>
      </c>
      <c r="D282" s="2" t="s">
        <v>123</v>
      </c>
      <c r="E282" s="2" t="s">
        <v>25</v>
      </c>
      <c r="F282" t="s">
        <v>58</v>
      </c>
      <c r="G282" t="s">
        <v>82</v>
      </c>
      <c r="H282" s="2" t="s">
        <v>33</v>
      </c>
      <c r="I282" s="5">
        <v>177788</v>
      </c>
    </row>
    <row r="283" spans="1:9" x14ac:dyDescent="0.25">
      <c r="A283" s="2" t="s">
        <v>7</v>
      </c>
      <c r="B283" s="2" t="s">
        <v>114</v>
      </c>
      <c r="C283" s="2" t="s">
        <v>114</v>
      </c>
      <c r="D283" s="2" t="s">
        <v>123</v>
      </c>
      <c r="E283" s="2" t="s">
        <v>25</v>
      </c>
      <c r="F283" t="s">
        <v>58</v>
      </c>
      <c r="G283" t="s">
        <v>82</v>
      </c>
      <c r="H283" s="2" t="s">
        <v>33</v>
      </c>
      <c r="I283" s="5">
        <v>177788</v>
      </c>
    </row>
    <row r="284" spans="1:9" x14ac:dyDescent="0.25">
      <c r="A284" s="2" t="s">
        <v>7</v>
      </c>
      <c r="B284" s="2" t="s">
        <v>114</v>
      </c>
      <c r="C284" s="2" t="s">
        <v>114</v>
      </c>
      <c r="D284" s="2" t="s">
        <v>123</v>
      </c>
      <c r="E284" s="2" t="s">
        <v>25</v>
      </c>
      <c r="F284" t="s">
        <v>58</v>
      </c>
      <c r="G284" t="s">
        <v>82</v>
      </c>
      <c r="H284" s="2" t="s">
        <v>33</v>
      </c>
      <c r="I284" s="5">
        <v>177788</v>
      </c>
    </row>
    <row r="285" spans="1:9" x14ac:dyDescent="0.25">
      <c r="A285" s="2" t="s">
        <v>7</v>
      </c>
      <c r="B285" s="2" t="s">
        <v>125</v>
      </c>
      <c r="C285" s="2" t="s">
        <v>125</v>
      </c>
      <c r="D285" s="2" t="s">
        <v>113</v>
      </c>
      <c r="E285" s="2" t="s">
        <v>25</v>
      </c>
      <c r="F285" t="s">
        <v>58</v>
      </c>
      <c r="G285" t="s">
        <v>82</v>
      </c>
      <c r="H285" s="2" t="s">
        <v>33</v>
      </c>
      <c r="I285" s="5">
        <v>1717888</v>
      </c>
    </row>
    <row r="286" spans="1:9" x14ac:dyDescent="0.25">
      <c r="A286" s="2" t="s">
        <v>7</v>
      </c>
      <c r="B286" s="2" t="s">
        <v>125</v>
      </c>
      <c r="C286" s="2" t="s">
        <v>125</v>
      </c>
      <c r="D286" s="2" t="s">
        <v>113</v>
      </c>
      <c r="E286" s="2" t="s">
        <v>25</v>
      </c>
      <c r="F286" t="s">
        <v>58</v>
      </c>
      <c r="G286" t="s">
        <v>82</v>
      </c>
      <c r="H286" s="2" t="s">
        <v>33</v>
      </c>
      <c r="I286" s="5">
        <v>1717888</v>
      </c>
    </row>
    <row r="287" spans="1:9" x14ac:dyDescent="0.25">
      <c r="A287" s="2" t="s">
        <v>7</v>
      </c>
      <c r="B287" s="2" t="s">
        <v>131</v>
      </c>
      <c r="C287" s="2" t="s">
        <v>131</v>
      </c>
      <c r="D287" s="2" t="s">
        <v>123</v>
      </c>
      <c r="E287" s="2" t="s">
        <v>25</v>
      </c>
      <c r="F287" t="s">
        <v>59</v>
      </c>
      <c r="G287" t="s">
        <v>83</v>
      </c>
      <c r="H287" s="2" t="s">
        <v>33</v>
      </c>
      <c r="I287" s="5">
        <v>177788</v>
      </c>
    </row>
    <row r="288" spans="1:9" x14ac:dyDescent="0.25">
      <c r="A288" s="2" t="s">
        <v>17</v>
      </c>
      <c r="B288" s="2" t="s">
        <v>131</v>
      </c>
      <c r="C288" s="2" t="s">
        <v>131</v>
      </c>
      <c r="D288" s="2" t="s">
        <v>123</v>
      </c>
      <c r="E288" s="2" t="s">
        <v>25</v>
      </c>
      <c r="F288" t="s">
        <v>59</v>
      </c>
      <c r="G288" t="s">
        <v>83</v>
      </c>
      <c r="H288" s="2" t="s">
        <v>33</v>
      </c>
      <c r="I288" s="5">
        <v>178888</v>
      </c>
    </row>
    <row r="289" spans="1:9" x14ac:dyDescent="0.25">
      <c r="A289" s="2" t="s">
        <v>7</v>
      </c>
      <c r="B289" s="2" t="s">
        <v>128</v>
      </c>
      <c r="C289" s="2" t="s">
        <v>128</v>
      </c>
      <c r="D289" s="2" t="s">
        <v>113</v>
      </c>
      <c r="E289" s="2" t="s">
        <v>25</v>
      </c>
      <c r="F289" t="s">
        <v>59</v>
      </c>
      <c r="G289" t="s">
        <v>83</v>
      </c>
      <c r="H289" s="2" t="s">
        <v>33</v>
      </c>
      <c r="I289" s="5">
        <v>177688</v>
      </c>
    </row>
    <row r="290" spans="1:9" x14ac:dyDescent="0.25">
      <c r="A290" s="2" t="s">
        <v>17</v>
      </c>
      <c r="B290" s="2" t="s">
        <v>111</v>
      </c>
      <c r="C290" s="2" t="s">
        <v>111</v>
      </c>
      <c r="D290" s="2" t="s">
        <v>123</v>
      </c>
      <c r="E290" s="2" t="s">
        <v>25</v>
      </c>
      <c r="F290" t="s">
        <v>59</v>
      </c>
      <c r="G290" t="s">
        <v>83</v>
      </c>
      <c r="H290" s="2" t="s">
        <v>33</v>
      </c>
      <c r="I290" s="5">
        <v>75888</v>
      </c>
    </row>
    <row r="291" spans="1:9" x14ac:dyDescent="0.25">
      <c r="A291" s="2" t="s">
        <v>7</v>
      </c>
      <c r="B291" s="2" t="s">
        <v>118</v>
      </c>
      <c r="C291" s="2" t="s">
        <v>118</v>
      </c>
      <c r="D291" s="2" t="s">
        <v>116</v>
      </c>
      <c r="E291" s="2" t="s">
        <v>25</v>
      </c>
      <c r="F291" t="s">
        <v>59</v>
      </c>
      <c r="G291" t="s">
        <v>83</v>
      </c>
      <c r="H291" s="2" t="s">
        <v>33</v>
      </c>
      <c r="I291" s="5">
        <v>33788</v>
      </c>
    </row>
    <row r="292" spans="1:9" x14ac:dyDescent="0.25">
      <c r="A292" s="2" t="s">
        <v>17</v>
      </c>
      <c r="B292" s="2" t="s">
        <v>118</v>
      </c>
      <c r="C292" s="2" t="s">
        <v>118</v>
      </c>
      <c r="D292" s="2" t="s">
        <v>116</v>
      </c>
      <c r="E292" s="2" t="s">
        <v>25</v>
      </c>
      <c r="F292" t="s">
        <v>59</v>
      </c>
      <c r="G292" t="s">
        <v>83</v>
      </c>
      <c r="H292" s="2" t="s">
        <v>33</v>
      </c>
      <c r="I292" s="5">
        <v>178788</v>
      </c>
    </row>
    <row r="293" spans="1:9" x14ac:dyDescent="0.25">
      <c r="A293" s="2" t="s">
        <v>7</v>
      </c>
      <c r="B293" s="2" t="s">
        <v>131</v>
      </c>
      <c r="C293" s="2" t="s">
        <v>131</v>
      </c>
      <c r="D293" s="2" t="s">
        <v>123</v>
      </c>
      <c r="E293" s="2" t="s">
        <v>25</v>
      </c>
      <c r="F293" t="s">
        <v>60</v>
      </c>
      <c r="G293" t="s">
        <v>84</v>
      </c>
      <c r="H293" s="2" t="s">
        <v>33</v>
      </c>
      <c r="I293" s="5">
        <v>178558</v>
      </c>
    </row>
    <row r="294" spans="1:9" x14ac:dyDescent="0.25">
      <c r="A294" s="2" t="s">
        <v>7</v>
      </c>
      <c r="B294" s="2" t="s">
        <v>128</v>
      </c>
      <c r="C294" s="2" t="s">
        <v>128</v>
      </c>
      <c r="D294" s="2" t="s">
        <v>113</v>
      </c>
      <c r="E294" s="2" t="s">
        <v>25</v>
      </c>
      <c r="F294" t="s">
        <v>60</v>
      </c>
      <c r="G294" t="s">
        <v>84</v>
      </c>
      <c r="H294" s="2" t="s">
        <v>33</v>
      </c>
      <c r="I294" s="5">
        <v>177788</v>
      </c>
    </row>
    <row r="295" spans="1:9" x14ac:dyDescent="0.25">
      <c r="A295" s="2" t="s">
        <v>7</v>
      </c>
      <c r="B295" s="2" t="s">
        <v>122</v>
      </c>
      <c r="C295" s="2" t="s">
        <v>122</v>
      </c>
      <c r="D295" s="2" t="s">
        <v>113</v>
      </c>
      <c r="E295" s="2" t="s">
        <v>25</v>
      </c>
      <c r="F295" t="s">
        <v>60</v>
      </c>
      <c r="G295" t="s">
        <v>84</v>
      </c>
      <c r="H295" s="2" t="s">
        <v>33</v>
      </c>
      <c r="I295" s="5">
        <v>1771788</v>
      </c>
    </row>
    <row r="296" spans="1:9" x14ac:dyDescent="0.25">
      <c r="A296" s="2" t="s">
        <v>7</v>
      </c>
      <c r="B296" s="2" t="s">
        <v>120</v>
      </c>
      <c r="C296" s="2" t="s">
        <v>120</v>
      </c>
      <c r="D296" s="2" t="s">
        <v>116</v>
      </c>
      <c r="E296" s="2" t="s">
        <v>25</v>
      </c>
      <c r="F296" t="s">
        <v>60</v>
      </c>
      <c r="G296" t="s">
        <v>84</v>
      </c>
      <c r="H296" s="2" t="s">
        <v>33</v>
      </c>
      <c r="I296" s="5">
        <v>177788</v>
      </c>
    </row>
    <row r="297" spans="1:9" x14ac:dyDescent="0.25">
      <c r="A297" s="2" t="s">
        <v>17</v>
      </c>
      <c r="B297" s="2" t="s">
        <v>121</v>
      </c>
      <c r="C297" s="2" t="s">
        <v>121</v>
      </c>
      <c r="D297" s="2" t="s">
        <v>113</v>
      </c>
      <c r="E297" s="2" t="s">
        <v>25</v>
      </c>
      <c r="F297" t="s">
        <v>60</v>
      </c>
      <c r="G297" t="s">
        <v>84</v>
      </c>
      <c r="H297" s="2" t="s">
        <v>33</v>
      </c>
      <c r="I297" s="5">
        <v>5888</v>
      </c>
    </row>
    <row r="298" spans="1:9" x14ac:dyDescent="0.25">
      <c r="A298" s="2" t="s">
        <v>7</v>
      </c>
      <c r="B298" s="2" t="s">
        <v>128</v>
      </c>
      <c r="C298" s="2" t="s">
        <v>128</v>
      </c>
      <c r="D298" s="2" t="s">
        <v>113</v>
      </c>
      <c r="E298" s="2" t="s">
        <v>25</v>
      </c>
      <c r="F298" t="s">
        <v>61</v>
      </c>
      <c r="G298" t="s">
        <v>85</v>
      </c>
      <c r="H298" s="2" t="s">
        <v>33</v>
      </c>
      <c r="I298" s="5">
        <v>771788</v>
      </c>
    </row>
    <row r="299" spans="1:9" x14ac:dyDescent="0.25">
      <c r="A299" s="2" t="s">
        <v>7</v>
      </c>
      <c r="B299" s="2" t="s">
        <v>128</v>
      </c>
      <c r="C299" s="2" t="s">
        <v>128</v>
      </c>
      <c r="D299" s="2" t="s">
        <v>113</v>
      </c>
      <c r="E299" s="2" t="s">
        <v>25</v>
      </c>
      <c r="F299" t="s">
        <v>61</v>
      </c>
      <c r="G299" t="s">
        <v>85</v>
      </c>
      <c r="H299" s="2" t="s">
        <v>33</v>
      </c>
      <c r="I299" s="5">
        <v>771788</v>
      </c>
    </row>
    <row r="300" spans="1:9" x14ac:dyDescent="0.25">
      <c r="A300" s="2" t="s">
        <v>7</v>
      </c>
      <c r="B300" s="2" t="s">
        <v>131</v>
      </c>
      <c r="C300" s="2" t="s">
        <v>131</v>
      </c>
      <c r="D300" s="2" t="s">
        <v>123</v>
      </c>
      <c r="E300" s="2" t="s">
        <v>25</v>
      </c>
      <c r="F300" t="s">
        <v>61</v>
      </c>
      <c r="G300" t="s">
        <v>85</v>
      </c>
      <c r="H300" s="2" t="s">
        <v>33</v>
      </c>
      <c r="I300" s="5">
        <v>173858</v>
      </c>
    </row>
    <row r="301" spans="1:9" x14ac:dyDescent="0.25">
      <c r="A301" s="2" t="s">
        <v>7</v>
      </c>
      <c r="B301" s="2" t="s">
        <v>131</v>
      </c>
      <c r="C301" s="2" t="s">
        <v>131</v>
      </c>
      <c r="D301" s="2" t="s">
        <v>123</v>
      </c>
      <c r="E301" s="2" t="s">
        <v>25</v>
      </c>
      <c r="F301" t="s">
        <v>61</v>
      </c>
      <c r="G301" t="s">
        <v>85</v>
      </c>
      <c r="H301" s="2" t="s">
        <v>33</v>
      </c>
      <c r="I301" s="5">
        <v>178688</v>
      </c>
    </row>
    <row r="302" spans="1:9" x14ac:dyDescent="0.25">
      <c r="A302" s="2" t="s">
        <v>7</v>
      </c>
      <c r="B302" s="2" t="s">
        <v>111</v>
      </c>
      <c r="C302" s="2" t="s">
        <v>111</v>
      </c>
      <c r="D302" s="2" t="s">
        <v>123</v>
      </c>
      <c r="E302" s="2" t="s">
        <v>25</v>
      </c>
      <c r="F302" t="s">
        <v>61</v>
      </c>
      <c r="G302" t="s">
        <v>85</v>
      </c>
      <c r="H302" s="2" t="s">
        <v>33</v>
      </c>
      <c r="I302" s="5">
        <v>78788</v>
      </c>
    </row>
    <row r="303" spans="1:9" x14ac:dyDescent="0.25">
      <c r="A303" s="2" t="s">
        <v>7</v>
      </c>
      <c r="B303" s="2" t="s">
        <v>122</v>
      </c>
      <c r="C303" s="2" t="s">
        <v>122</v>
      </c>
      <c r="D303" s="2" t="s">
        <v>113</v>
      </c>
      <c r="E303" s="2" t="s">
        <v>25</v>
      </c>
      <c r="F303" t="s">
        <v>61</v>
      </c>
      <c r="G303" t="s">
        <v>85</v>
      </c>
      <c r="H303" s="2" t="s">
        <v>33</v>
      </c>
      <c r="I303" s="5">
        <v>177688</v>
      </c>
    </row>
    <row r="304" spans="1:9" x14ac:dyDescent="0.25">
      <c r="A304" s="2" t="s">
        <v>7</v>
      </c>
      <c r="B304" s="2" t="s">
        <v>109</v>
      </c>
      <c r="C304" s="2" t="s">
        <v>109</v>
      </c>
      <c r="D304" s="2" t="s">
        <v>113</v>
      </c>
      <c r="E304" s="2" t="s">
        <v>25</v>
      </c>
      <c r="F304" t="s">
        <v>61</v>
      </c>
      <c r="G304" t="s">
        <v>85</v>
      </c>
      <c r="H304" s="2" t="s">
        <v>33</v>
      </c>
      <c r="I304" s="5">
        <v>177788</v>
      </c>
    </row>
    <row r="305" spans="1:9" x14ac:dyDescent="0.25">
      <c r="A305" s="2" t="s">
        <v>17</v>
      </c>
      <c r="B305" s="2" t="s">
        <v>124</v>
      </c>
      <c r="C305" s="2" t="s">
        <v>124</v>
      </c>
      <c r="D305" s="2" t="s">
        <v>123</v>
      </c>
      <c r="E305" s="2" t="s">
        <v>25</v>
      </c>
      <c r="F305" t="s">
        <v>61</v>
      </c>
      <c r="G305" t="s">
        <v>85</v>
      </c>
      <c r="H305" s="2" t="s">
        <v>33</v>
      </c>
      <c r="I305" s="5">
        <v>175778</v>
      </c>
    </row>
    <row r="306" spans="1:9" x14ac:dyDescent="0.25">
      <c r="A306" s="2" t="s">
        <v>7</v>
      </c>
      <c r="B306" s="2" t="s">
        <v>112</v>
      </c>
      <c r="C306" s="2" t="s">
        <v>112</v>
      </c>
      <c r="D306" s="2" t="s">
        <v>123</v>
      </c>
      <c r="E306" s="2" t="s">
        <v>25</v>
      </c>
      <c r="F306" t="s">
        <v>61</v>
      </c>
      <c r="G306" t="s">
        <v>85</v>
      </c>
      <c r="H306" s="2" t="s">
        <v>33</v>
      </c>
      <c r="I306" s="5">
        <v>177788</v>
      </c>
    </row>
    <row r="307" spans="1:9" x14ac:dyDescent="0.25">
      <c r="A307" s="2" t="s">
        <v>7</v>
      </c>
      <c r="B307" s="2" t="s">
        <v>130</v>
      </c>
      <c r="C307" s="2" t="s">
        <v>130</v>
      </c>
      <c r="D307" s="2" t="s">
        <v>123</v>
      </c>
      <c r="E307" s="2" t="s">
        <v>25</v>
      </c>
      <c r="F307" t="s">
        <v>61</v>
      </c>
      <c r="G307" t="s">
        <v>85</v>
      </c>
      <c r="H307" s="2" t="s">
        <v>33</v>
      </c>
      <c r="I307" s="5">
        <v>177788</v>
      </c>
    </row>
    <row r="308" spans="1:9" x14ac:dyDescent="0.25">
      <c r="A308" s="2" t="s">
        <v>7</v>
      </c>
      <c r="B308" s="2" t="s">
        <v>130</v>
      </c>
      <c r="C308" s="2" t="s">
        <v>130</v>
      </c>
      <c r="D308" s="2" t="s">
        <v>123</v>
      </c>
      <c r="E308" s="2" t="s">
        <v>25</v>
      </c>
      <c r="F308" t="s">
        <v>61</v>
      </c>
      <c r="G308" t="s">
        <v>85</v>
      </c>
      <c r="H308" s="2" t="s">
        <v>33</v>
      </c>
      <c r="I308" s="5">
        <v>175858</v>
      </c>
    </row>
    <row r="309" spans="1:9" x14ac:dyDescent="0.25">
      <c r="A309" s="2" t="s">
        <v>17</v>
      </c>
      <c r="B309" s="2" t="s">
        <v>130</v>
      </c>
      <c r="C309" s="2" t="s">
        <v>130</v>
      </c>
      <c r="D309" s="2" t="s">
        <v>123</v>
      </c>
      <c r="E309" s="2" t="s">
        <v>25</v>
      </c>
      <c r="F309" t="s">
        <v>61</v>
      </c>
      <c r="G309" t="s">
        <v>85</v>
      </c>
      <c r="H309" s="2" t="s">
        <v>33</v>
      </c>
      <c r="I309" s="5">
        <v>76888</v>
      </c>
    </row>
    <row r="310" spans="1:9" x14ac:dyDescent="0.25">
      <c r="A310" s="2" t="s">
        <v>7</v>
      </c>
      <c r="B310" s="2" t="s">
        <v>130</v>
      </c>
      <c r="C310" s="2" t="s">
        <v>130</v>
      </c>
      <c r="D310" s="2" t="s">
        <v>123</v>
      </c>
      <c r="E310" s="2" t="s">
        <v>25</v>
      </c>
      <c r="F310" t="s">
        <v>62</v>
      </c>
      <c r="G310" t="s">
        <v>87</v>
      </c>
      <c r="H310" s="2" t="s">
        <v>33</v>
      </c>
      <c r="I310" s="5">
        <v>75588</v>
      </c>
    </row>
    <row r="311" spans="1:9" x14ac:dyDescent="0.25">
      <c r="A311" s="2" t="s">
        <v>7</v>
      </c>
      <c r="B311" s="2" t="s">
        <v>130</v>
      </c>
      <c r="C311" s="2" t="s">
        <v>130</v>
      </c>
      <c r="D311" s="2" t="s">
        <v>123</v>
      </c>
      <c r="E311" s="2" t="s">
        <v>25</v>
      </c>
      <c r="F311" t="s">
        <v>62</v>
      </c>
      <c r="G311" t="s">
        <v>87</v>
      </c>
      <c r="H311" s="2" t="s">
        <v>33</v>
      </c>
      <c r="I311" s="5">
        <v>177788</v>
      </c>
    </row>
    <row r="312" spans="1:9" x14ac:dyDescent="0.25">
      <c r="A312" s="2" t="s">
        <v>7</v>
      </c>
      <c r="B312" s="2" t="s">
        <v>130</v>
      </c>
      <c r="C312" s="2" t="s">
        <v>130</v>
      </c>
      <c r="D312" s="2" t="s">
        <v>123</v>
      </c>
      <c r="E312" s="2" t="s">
        <v>25</v>
      </c>
      <c r="F312" t="s">
        <v>62</v>
      </c>
      <c r="G312" t="s">
        <v>87</v>
      </c>
      <c r="H312" s="2" t="s">
        <v>33</v>
      </c>
      <c r="I312" s="5">
        <v>177788</v>
      </c>
    </row>
    <row r="313" spans="1:9" x14ac:dyDescent="0.25">
      <c r="A313" s="2" t="s">
        <v>17</v>
      </c>
      <c r="B313" s="2" t="s">
        <v>118</v>
      </c>
      <c r="C313" s="2" t="s">
        <v>118</v>
      </c>
      <c r="D313" s="2" t="s">
        <v>116</v>
      </c>
      <c r="E313" s="2" t="s">
        <v>25</v>
      </c>
      <c r="F313" t="s">
        <v>62</v>
      </c>
      <c r="G313" t="s">
        <v>87</v>
      </c>
      <c r="H313" s="2" t="s">
        <v>33</v>
      </c>
      <c r="I313" s="5">
        <v>757717</v>
      </c>
    </row>
    <row r="314" spans="1:9" x14ac:dyDescent="0.25">
      <c r="A314" s="2" t="s">
        <v>17</v>
      </c>
      <c r="B314" s="2" t="s">
        <v>112</v>
      </c>
      <c r="C314" s="2" t="s">
        <v>112</v>
      </c>
      <c r="D314" s="2" t="s">
        <v>123</v>
      </c>
      <c r="E314" s="2" t="s">
        <v>25</v>
      </c>
      <c r="F314" t="s">
        <v>62</v>
      </c>
      <c r="G314" t="s">
        <v>87</v>
      </c>
      <c r="H314" s="2" t="s">
        <v>33</v>
      </c>
      <c r="I314" s="5">
        <v>178778</v>
      </c>
    </row>
    <row r="315" spans="1:9" x14ac:dyDescent="0.25">
      <c r="A315" s="2" t="s">
        <v>17</v>
      </c>
      <c r="B315" s="2" t="s">
        <v>112</v>
      </c>
      <c r="C315" s="2" t="s">
        <v>112</v>
      </c>
      <c r="D315" s="2" t="s">
        <v>123</v>
      </c>
      <c r="E315" s="2" t="s">
        <v>25</v>
      </c>
      <c r="F315" t="s">
        <v>62</v>
      </c>
      <c r="G315" t="s">
        <v>87</v>
      </c>
      <c r="H315" s="2" t="s">
        <v>33</v>
      </c>
      <c r="I315" s="5">
        <v>6658</v>
      </c>
    </row>
    <row r="316" spans="1:9" x14ac:dyDescent="0.25">
      <c r="A316" s="2" t="s">
        <v>17</v>
      </c>
      <c r="B316" s="2" t="s">
        <v>112</v>
      </c>
      <c r="C316" s="2" t="s">
        <v>112</v>
      </c>
      <c r="D316" s="2" t="s">
        <v>123</v>
      </c>
      <c r="E316" s="2" t="s">
        <v>25</v>
      </c>
      <c r="F316" t="s">
        <v>62</v>
      </c>
      <c r="G316" t="s">
        <v>87</v>
      </c>
      <c r="H316" s="2" t="s">
        <v>33</v>
      </c>
      <c r="I316" s="5">
        <v>178588</v>
      </c>
    </row>
    <row r="317" spans="1:9" x14ac:dyDescent="0.25">
      <c r="A317" s="2" t="s">
        <v>7</v>
      </c>
      <c r="B317" s="2" t="s">
        <v>130</v>
      </c>
      <c r="C317" s="2" t="s">
        <v>130</v>
      </c>
      <c r="D317" s="2" t="s">
        <v>123</v>
      </c>
      <c r="E317" s="2" t="s">
        <v>25</v>
      </c>
      <c r="F317" t="s">
        <v>70</v>
      </c>
      <c r="G317" t="s">
        <v>89</v>
      </c>
      <c r="H317" s="2" t="s">
        <v>33</v>
      </c>
      <c r="I317" s="5">
        <v>177788</v>
      </c>
    </row>
    <row r="318" spans="1:9" x14ac:dyDescent="0.25">
      <c r="A318" s="2" t="s">
        <v>7</v>
      </c>
      <c r="B318" s="2" t="s">
        <v>119</v>
      </c>
      <c r="C318" s="2" t="s">
        <v>119</v>
      </c>
      <c r="D318" s="2" t="s">
        <v>116</v>
      </c>
      <c r="E318" s="2" t="s">
        <v>25</v>
      </c>
      <c r="F318" t="s">
        <v>70</v>
      </c>
      <c r="G318" t="s">
        <v>89</v>
      </c>
      <c r="H318" s="2" t="s">
        <v>33</v>
      </c>
      <c r="I318" s="5">
        <v>176788</v>
      </c>
    </row>
    <row r="319" spans="1:9" x14ac:dyDescent="0.25">
      <c r="A319" s="2" t="s">
        <v>7</v>
      </c>
      <c r="B319" s="2" t="s">
        <v>128</v>
      </c>
      <c r="C319" s="2" t="s">
        <v>128</v>
      </c>
      <c r="D319" s="2" t="s">
        <v>113</v>
      </c>
      <c r="E319" s="2" t="s">
        <v>25</v>
      </c>
      <c r="F319" t="s">
        <v>70</v>
      </c>
      <c r="G319" t="s">
        <v>89</v>
      </c>
      <c r="H319" s="2" t="s">
        <v>33</v>
      </c>
      <c r="I319" s="5">
        <v>177788</v>
      </c>
    </row>
    <row r="320" spans="1:9" x14ac:dyDescent="0.25">
      <c r="A320" s="2" t="s">
        <v>7</v>
      </c>
      <c r="B320" s="2" t="s">
        <v>121</v>
      </c>
      <c r="C320" s="2" t="s">
        <v>121</v>
      </c>
      <c r="D320" s="2" t="s">
        <v>113</v>
      </c>
      <c r="E320" s="2" t="s">
        <v>25</v>
      </c>
      <c r="F320" t="s">
        <v>70</v>
      </c>
      <c r="G320" t="s">
        <v>89</v>
      </c>
      <c r="H320" s="2" t="s">
        <v>33</v>
      </c>
      <c r="I320" s="5">
        <v>176888</v>
      </c>
    </row>
    <row r="321" spans="1:9" x14ac:dyDescent="0.25">
      <c r="A321" s="2" t="s">
        <v>7</v>
      </c>
      <c r="B321" s="2" t="s">
        <v>111</v>
      </c>
      <c r="C321" s="2" t="s">
        <v>111</v>
      </c>
      <c r="D321" s="2" t="s">
        <v>123</v>
      </c>
      <c r="E321" s="2" t="s">
        <v>25</v>
      </c>
      <c r="F321" t="s">
        <v>70</v>
      </c>
      <c r="G321" t="s">
        <v>89</v>
      </c>
      <c r="H321" s="2" t="s">
        <v>33</v>
      </c>
      <c r="I321" s="5">
        <v>177858</v>
      </c>
    </row>
    <row r="322" spans="1:9" x14ac:dyDescent="0.25">
      <c r="A322" s="2" t="s">
        <v>7</v>
      </c>
      <c r="B322" s="2" t="s">
        <v>120</v>
      </c>
      <c r="C322" s="2" t="s">
        <v>120</v>
      </c>
      <c r="D322" s="2" t="s">
        <v>116</v>
      </c>
      <c r="E322" s="2" t="s">
        <v>25</v>
      </c>
      <c r="F322" t="s">
        <v>70</v>
      </c>
      <c r="G322" t="s">
        <v>89</v>
      </c>
      <c r="H322" s="2" t="s">
        <v>33</v>
      </c>
      <c r="I322" s="5">
        <v>177788</v>
      </c>
    </row>
    <row r="323" spans="1:9" x14ac:dyDescent="0.25">
      <c r="A323" s="2" t="s">
        <v>7</v>
      </c>
      <c r="B323" s="2" t="s">
        <v>130</v>
      </c>
      <c r="C323" s="2" t="s">
        <v>130</v>
      </c>
      <c r="D323" s="2" t="s">
        <v>123</v>
      </c>
      <c r="E323" s="2" t="s">
        <v>25</v>
      </c>
      <c r="F323" t="s">
        <v>70</v>
      </c>
      <c r="G323" t="s">
        <v>89</v>
      </c>
      <c r="H323" s="2" t="s">
        <v>33</v>
      </c>
      <c r="I323" s="5">
        <v>177788</v>
      </c>
    </row>
    <row r="324" spans="1:9" x14ac:dyDescent="0.25">
      <c r="A324" s="2" t="s">
        <v>7</v>
      </c>
      <c r="B324" s="2" t="s">
        <v>112</v>
      </c>
      <c r="C324" s="2" t="s">
        <v>112</v>
      </c>
      <c r="D324" s="2" t="s">
        <v>123</v>
      </c>
      <c r="E324" s="2" t="s">
        <v>23</v>
      </c>
      <c r="F324" t="s">
        <v>36</v>
      </c>
      <c r="G324" t="s">
        <v>82</v>
      </c>
      <c r="H324" s="2" t="s">
        <v>30</v>
      </c>
      <c r="I324" s="5">
        <v>8858</v>
      </c>
    </row>
    <row r="325" spans="1:9" x14ac:dyDescent="0.25">
      <c r="A325" s="2" t="s">
        <v>7</v>
      </c>
      <c r="B325" s="2" t="s">
        <v>109</v>
      </c>
      <c r="C325" s="2" t="s">
        <v>109</v>
      </c>
      <c r="D325" s="2" t="s">
        <v>113</v>
      </c>
      <c r="E325" s="2" t="s">
        <v>23</v>
      </c>
      <c r="F325" t="s">
        <v>36</v>
      </c>
      <c r="G325" t="s">
        <v>82</v>
      </c>
      <c r="H325" s="2" t="s">
        <v>30</v>
      </c>
      <c r="I325" s="5">
        <v>6888</v>
      </c>
    </row>
    <row r="326" spans="1:9" x14ac:dyDescent="0.25">
      <c r="A326" s="2" t="s">
        <v>7</v>
      </c>
      <c r="B326" s="2" t="s">
        <v>112</v>
      </c>
      <c r="C326" s="2" t="s">
        <v>112</v>
      </c>
      <c r="D326" s="2" t="s">
        <v>123</v>
      </c>
      <c r="E326" s="2" t="s">
        <v>23</v>
      </c>
      <c r="F326" t="s">
        <v>36</v>
      </c>
      <c r="G326" t="s">
        <v>82</v>
      </c>
      <c r="H326" s="2" t="s">
        <v>30</v>
      </c>
      <c r="I326" s="5">
        <v>3535</v>
      </c>
    </row>
    <row r="327" spans="1:9" x14ac:dyDescent="0.25">
      <c r="A327" s="2" t="s">
        <v>7</v>
      </c>
      <c r="B327" s="2" t="s">
        <v>111</v>
      </c>
      <c r="C327" s="2" t="s">
        <v>111</v>
      </c>
      <c r="D327" s="2" t="s">
        <v>123</v>
      </c>
      <c r="E327" s="2" t="s">
        <v>23</v>
      </c>
      <c r="F327" t="s">
        <v>36</v>
      </c>
      <c r="G327" t="s">
        <v>82</v>
      </c>
      <c r="H327" s="2" t="s">
        <v>30</v>
      </c>
      <c r="I327" s="5">
        <v>8558</v>
      </c>
    </row>
    <row r="328" spans="1:9" x14ac:dyDescent="0.25">
      <c r="A328" s="2" t="s">
        <v>7</v>
      </c>
      <c r="B328" s="2" t="s">
        <v>120</v>
      </c>
      <c r="C328" s="2" t="s">
        <v>120</v>
      </c>
      <c r="D328" s="2" t="s">
        <v>116</v>
      </c>
      <c r="E328" s="2" t="s">
        <v>23</v>
      </c>
      <c r="F328" t="s">
        <v>36</v>
      </c>
      <c r="G328" t="s">
        <v>82</v>
      </c>
      <c r="H328" s="2" t="s">
        <v>30</v>
      </c>
      <c r="I328" s="5">
        <v>7858</v>
      </c>
    </row>
    <row r="329" spans="1:9" x14ac:dyDescent="0.25">
      <c r="A329" s="2" t="s">
        <v>7</v>
      </c>
      <c r="B329" s="2" t="s">
        <v>126</v>
      </c>
      <c r="C329" s="2" t="s">
        <v>126</v>
      </c>
      <c r="D329" s="2" t="s">
        <v>127</v>
      </c>
      <c r="E329" s="2" t="s">
        <v>23</v>
      </c>
      <c r="F329" t="s">
        <v>36</v>
      </c>
      <c r="G329" t="s">
        <v>82</v>
      </c>
      <c r="H329" s="2" t="s">
        <v>30</v>
      </c>
      <c r="I329" s="5">
        <v>7858</v>
      </c>
    </row>
    <row r="330" spans="1:9" x14ac:dyDescent="0.25">
      <c r="A330" s="2" t="s">
        <v>7</v>
      </c>
      <c r="B330" s="2" t="s">
        <v>131</v>
      </c>
      <c r="C330" s="2" t="s">
        <v>131</v>
      </c>
      <c r="D330" s="2" t="s">
        <v>123</v>
      </c>
      <c r="E330" s="2" t="s">
        <v>23</v>
      </c>
      <c r="F330" t="s">
        <v>39</v>
      </c>
      <c r="G330" t="s">
        <v>85</v>
      </c>
      <c r="H330" s="2" t="s">
        <v>30</v>
      </c>
      <c r="I330" s="5">
        <v>17171775</v>
      </c>
    </row>
    <row r="331" spans="1:9" x14ac:dyDescent="0.25">
      <c r="A331" s="2" t="s">
        <v>7</v>
      </c>
      <c r="B331" s="2" t="s">
        <v>131</v>
      </c>
      <c r="C331" s="2" t="s">
        <v>131</v>
      </c>
      <c r="D331" s="2" t="s">
        <v>123</v>
      </c>
      <c r="E331" s="2" t="s">
        <v>23</v>
      </c>
      <c r="F331" t="s">
        <v>39</v>
      </c>
      <c r="G331" t="s">
        <v>85</v>
      </c>
      <c r="H331" s="2" t="s">
        <v>30</v>
      </c>
      <c r="I331" s="5">
        <v>7858</v>
      </c>
    </row>
    <row r="332" spans="1:9" x14ac:dyDescent="0.25">
      <c r="A332" s="2" t="s">
        <v>7</v>
      </c>
      <c r="B332" s="2" t="s">
        <v>114</v>
      </c>
      <c r="C332" s="2" t="s">
        <v>114</v>
      </c>
      <c r="D332" s="2" t="s">
        <v>123</v>
      </c>
      <c r="E332" s="2" t="s">
        <v>23</v>
      </c>
      <c r="F332" t="s">
        <v>40</v>
      </c>
      <c r="G332" t="s">
        <v>87</v>
      </c>
      <c r="H332" s="2" t="s">
        <v>30</v>
      </c>
      <c r="I332" s="5">
        <v>5758</v>
      </c>
    </row>
    <row r="333" spans="1:9" x14ac:dyDescent="0.25">
      <c r="A333" s="2" t="s">
        <v>7</v>
      </c>
      <c r="B333" s="2" t="s">
        <v>118</v>
      </c>
      <c r="C333" s="2" t="s">
        <v>118</v>
      </c>
      <c r="D333" s="2" t="s">
        <v>116</v>
      </c>
      <c r="E333" s="2" t="s">
        <v>23</v>
      </c>
      <c r="F333" t="s">
        <v>40</v>
      </c>
      <c r="G333" t="s">
        <v>87</v>
      </c>
      <c r="H333" s="2" t="s">
        <v>30</v>
      </c>
      <c r="I333" s="5">
        <v>175858</v>
      </c>
    </row>
    <row r="334" spans="1:9" x14ac:dyDescent="0.25">
      <c r="A334" s="2" t="s">
        <v>7</v>
      </c>
      <c r="B334" s="2" t="s">
        <v>130</v>
      </c>
      <c r="C334" s="2" t="s">
        <v>130</v>
      </c>
      <c r="D334" s="2" t="s">
        <v>123</v>
      </c>
      <c r="E334" s="2" t="s">
        <v>23</v>
      </c>
      <c r="F334" t="s">
        <v>40</v>
      </c>
      <c r="G334" t="s">
        <v>87</v>
      </c>
      <c r="H334" s="2" t="s">
        <v>30</v>
      </c>
      <c r="I334" s="5">
        <v>177688</v>
      </c>
    </row>
    <row r="335" spans="1:9" x14ac:dyDescent="0.25">
      <c r="A335" s="2" t="s">
        <v>7</v>
      </c>
      <c r="B335" s="2" t="s">
        <v>120</v>
      </c>
      <c r="C335" s="2" t="s">
        <v>120</v>
      </c>
      <c r="D335" s="2" t="s">
        <v>116</v>
      </c>
      <c r="E335" s="2" t="s">
        <v>23</v>
      </c>
      <c r="F335" t="s">
        <v>40</v>
      </c>
      <c r="G335" t="s">
        <v>87</v>
      </c>
      <c r="H335" s="2" t="s">
        <v>30</v>
      </c>
      <c r="I335" s="5">
        <v>6888</v>
      </c>
    </row>
    <row r="336" spans="1:9" x14ac:dyDescent="0.25">
      <c r="A336" s="2" t="s">
        <v>7</v>
      </c>
      <c r="B336" s="2" t="s">
        <v>131</v>
      </c>
      <c r="C336" s="2" t="s">
        <v>131</v>
      </c>
      <c r="D336" s="2" t="s">
        <v>123</v>
      </c>
      <c r="E336" s="2" t="s">
        <v>23</v>
      </c>
      <c r="F336" t="s">
        <v>40</v>
      </c>
      <c r="G336" t="s">
        <v>87</v>
      </c>
      <c r="H336" s="2" t="s">
        <v>30</v>
      </c>
      <c r="I336" s="5">
        <v>7858</v>
      </c>
    </row>
    <row r="337" spans="1:9" x14ac:dyDescent="0.25">
      <c r="A337" s="2" t="s">
        <v>7</v>
      </c>
      <c r="B337" s="2" t="s">
        <v>118</v>
      </c>
      <c r="C337" s="2" t="s">
        <v>118</v>
      </c>
      <c r="D337" s="2" t="s">
        <v>116</v>
      </c>
      <c r="E337" s="2" t="s">
        <v>23</v>
      </c>
      <c r="F337" t="s">
        <v>40</v>
      </c>
      <c r="G337" t="s">
        <v>87</v>
      </c>
      <c r="H337" s="2" t="s">
        <v>30</v>
      </c>
      <c r="I337" s="5">
        <v>38758</v>
      </c>
    </row>
    <row r="338" spans="1:9" x14ac:dyDescent="0.25">
      <c r="A338" s="2" t="s">
        <v>7</v>
      </c>
      <c r="B338" s="2" t="s">
        <v>111</v>
      </c>
      <c r="C338" s="2" t="s">
        <v>111</v>
      </c>
      <c r="D338" s="2" t="s">
        <v>123</v>
      </c>
      <c r="E338" s="2" t="s">
        <v>23</v>
      </c>
      <c r="F338" t="s">
        <v>63</v>
      </c>
      <c r="G338" t="s">
        <v>89</v>
      </c>
      <c r="H338" s="2" t="s">
        <v>30</v>
      </c>
      <c r="I338" s="5">
        <v>7778</v>
      </c>
    </row>
    <row r="339" spans="1:9" x14ac:dyDescent="0.25">
      <c r="A339" s="2" t="s">
        <v>7</v>
      </c>
      <c r="B339" s="2" t="s">
        <v>117</v>
      </c>
      <c r="C339" s="2" t="s">
        <v>117</v>
      </c>
      <c r="D339" s="2" t="s">
        <v>127</v>
      </c>
      <c r="E339" s="2" t="s">
        <v>23</v>
      </c>
      <c r="F339" t="s">
        <v>63</v>
      </c>
      <c r="G339" t="s">
        <v>89</v>
      </c>
      <c r="H339" s="2" t="s">
        <v>30</v>
      </c>
      <c r="I339" s="5">
        <v>3788</v>
      </c>
    </row>
    <row r="340" spans="1:9" x14ac:dyDescent="0.25">
      <c r="A340" s="2" t="s">
        <v>7</v>
      </c>
      <c r="B340" s="2" t="s">
        <v>130</v>
      </c>
      <c r="C340" s="2" t="s">
        <v>130</v>
      </c>
      <c r="D340" s="2" t="s">
        <v>123</v>
      </c>
      <c r="E340" s="2" t="s">
        <v>23</v>
      </c>
      <c r="F340" t="s">
        <v>63</v>
      </c>
      <c r="G340" t="s">
        <v>89</v>
      </c>
      <c r="H340" s="2" t="s">
        <v>30</v>
      </c>
      <c r="I340" s="5">
        <v>7858</v>
      </c>
    </row>
    <row r="341" spans="1:9" x14ac:dyDescent="0.25">
      <c r="A341" s="2" t="s">
        <v>7</v>
      </c>
      <c r="B341" s="2" t="s">
        <v>128</v>
      </c>
      <c r="C341" s="2" t="s">
        <v>128</v>
      </c>
      <c r="D341" s="2" t="s">
        <v>113</v>
      </c>
      <c r="E341" s="2" t="s">
        <v>23</v>
      </c>
      <c r="F341" t="s">
        <v>64</v>
      </c>
      <c r="G341" t="s">
        <v>90</v>
      </c>
      <c r="H341" s="2" t="s">
        <v>30</v>
      </c>
      <c r="I341" s="5">
        <v>7858</v>
      </c>
    </row>
    <row r="342" spans="1:9" x14ac:dyDescent="0.25">
      <c r="A342" s="2" t="s">
        <v>7</v>
      </c>
      <c r="B342" s="2" t="s">
        <v>122</v>
      </c>
      <c r="C342" s="2" t="s">
        <v>122</v>
      </c>
      <c r="D342" s="2" t="s">
        <v>113</v>
      </c>
      <c r="E342" s="2" t="s">
        <v>23</v>
      </c>
      <c r="F342" t="s">
        <v>64</v>
      </c>
      <c r="G342" t="s">
        <v>90</v>
      </c>
      <c r="H342" s="2" t="s">
        <v>30</v>
      </c>
      <c r="I342" s="5">
        <v>6888</v>
      </c>
    </row>
    <row r="343" spans="1:9" x14ac:dyDescent="0.25">
      <c r="A343" s="2" t="s">
        <v>7</v>
      </c>
      <c r="B343" s="2" t="s">
        <v>120</v>
      </c>
      <c r="C343" s="2" t="s">
        <v>120</v>
      </c>
      <c r="D343" s="2" t="s">
        <v>116</v>
      </c>
      <c r="E343" s="2" t="s">
        <v>23</v>
      </c>
      <c r="F343" t="s">
        <v>64</v>
      </c>
      <c r="G343" t="s">
        <v>90</v>
      </c>
      <c r="H343" s="2" t="s">
        <v>30</v>
      </c>
      <c r="I343" s="5">
        <v>5888</v>
      </c>
    </row>
    <row r="344" spans="1:9" x14ac:dyDescent="0.25">
      <c r="A344" s="2" t="s">
        <v>7</v>
      </c>
      <c r="B344" s="2" t="s">
        <v>110</v>
      </c>
      <c r="C344" s="2" t="s">
        <v>110</v>
      </c>
      <c r="D344" s="2" t="s">
        <v>127</v>
      </c>
      <c r="E344" s="2" t="s">
        <v>23</v>
      </c>
      <c r="F344" t="s">
        <v>64</v>
      </c>
      <c r="G344" t="s">
        <v>90</v>
      </c>
      <c r="H344" s="2" t="s">
        <v>30</v>
      </c>
      <c r="I344" s="5">
        <v>7788</v>
      </c>
    </row>
    <row r="345" spans="1:9" x14ac:dyDescent="0.25">
      <c r="A345" s="2" t="s">
        <v>7</v>
      </c>
      <c r="B345" s="2" t="s">
        <v>111</v>
      </c>
      <c r="C345" s="2" t="s">
        <v>111</v>
      </c>
      <c r="D345" s="2" t="s">
        <v>123</v>
      </c>
      <c r="E345" s="2" t="s">
        <v>23</v>
      </c>
      <c r="F345" t="s">
        <v>64</v>
      </c>
      <c r="G345" t="s">
        <v>90</v>
      </c>
      <c r="H345" s="2" t="s">
        <v>30</v>
      </c>
      <c r="I345" s="5">
        <v>7778</v>
      </c>
    </row>
    <row r="346" spans="1:9" x14ac:dyDescent="0.25">
      <c r="A346" s="2" t="s">
        <v>7</v>
      </c>
      <c r="B346" s="2" t="s">
        <v>125</v>
      </c>
      <c r="C346" s="2" t="s">
        <v>125</v>
      </c>
      <c r="D346" s="2" t="s">
        <v>113</v>
      </c>
      <c r="E346" s="2" t="s">
        <v>23</v>
      </c>
      <c r="F346" t="s">
        <v>64</v>
      </c>
      <c r="G346" t="s">
        <v>90</v>
      </c>
      <c r="H346" s="2" t="s">
        <v>30</v>
      </c>
      <c r="I346" s="5">
        <v>7858</v>
      </c>
    </row>
    <row r="347" spans="1:9" x14ac:dyDescent="0.25">
      <c r="A347" s="2" t="s">
        <v>7</v>
      </c>
      <c r="B347" s="2" t="s">
        <v>118</v>
      </c>
      <c r="C347" s="2" t="s">
        <v>118</v>
      </c>
      <c r="D347" s="2" t="s">
        <v>116</v>
      </c>
      <c r="E347" s="2" t="s">
        <v>23</v>
      </c>
      <c r="F347" t="s">
        <v>64</v>
      </c>
      <c r="G347" t="s">
        <v>90</v>
      </c>
      <c r="H347" s="2" t="s">
        <v>30</v>
      </c>
      <c r="I347" s="5">
        <v>8888</v>
      </c>
    </row>
    <row r="348" spans="1:9" x14ac:dyDescent="0.25">
      <c r="A348" s="2" t="s">
        <v>7</v>
      </c>
      <c r="B348" s="2" t="s">
        <v>111</v>
      </c>
      <c r="C348" s="2" t="s">
        <v>111</v>
      </c>
      <c r="D348" s="2" t="s">
        <v>123</v>
      </c>
      <c r="E348" s="2" t="s">
        <v>23</v>
      </c>
      <c r="F348" t="s">
        <v>64</v>
      </c>
      <c r="G348" t="s">
        <v>90</v>
      </c>
      <c r="H348" s="2" t="s">
        <v>30</v>
      </c>
      <c r="I348" s="5">
        <v>8558</v>
      </c>
    </row>
    <row r="349" spans="1:9" x14ac:dyDescent="0.25">
      <c r="A349" s="2" t="s">
        <v>7</v>
      </c>
      <c r="B349" s="2" t="s">
        <v>112</v>
      </c>
      <c r="C349" s="2" t="s">
        <v>112</v>
      </c>
      <c r="D349" s="2" t="s">
        <v>123</v>
      </c>
      <c r="E349" s="2" t="s">
        <v>23</v>
      </c>
      <c r="F349" t="s">
        <v>64</v>
      </c>
      <c r="G349" t="s">
        <v>90</v>
      </c>
      <c r="H349" s="2" t="s">
        <v>30</v>
      </c>
      <c r="I349" s="5">
        <v>3535</v>
      </c>
    </row>
    <row r="350" spans="1:9" x14ac:dyDescent="0.25">
      <c r="A350" s="2" t="s">
        <v>7</v>
      </c>
      <c r="B350" s="2" t="s">
        <v>128</v>
      </c>
      <c r="C350" s="2" t="s">
        <v>128</v>
      </c>
      <c r="D350" s="2" t="s">
        <v>113</v>
      </c>
      <c r="E350" s="2" t="s">
        <v>23</v>
      </c>
      <c r="F350" t="s">
        <v>71</v>
      </c>
      <c r="G350" t="s">
        <v>91</v>
      </c>
      <c r="H350" s="2" t="s">
        <v>30</v>
      </c>
      <c r="I350" s="5">
        <v>7588</v>
      </c>
    </row>
    <row r="351" spans="1:9" x14ac:dyDescent="0.25">
      <c r="A351" s="2" t="s">
        <v>7</v>
      </c>
      <c r="B351" s="2" t="s">
        <v>122</v>
      </c>
      <c r="C351" s="2" t="s">
        <v>122</v>
      </c>
      <c r="D351" s="2" t="s">
        <v>113</v>
      </c>
      <c r="E351" s="2" t="s">
        <v>23</v>
      </c>
      <c r="F351" t="s">
        <v>71</v>
      </c>
      <c r="G351" t="s">
        <v>91</v>
      </c>
      <c r="H351" s="2" t="s">
        <v>30</v>
      </c>
      <c r="I351" s="5">
        <v>5788</v>
      </c>
    </row>
    <row r="352" spans="1:9" x14ac:dyDescent="0.25">
      <c r="A352" s="2" t="s">
        <v>7</v>
      </c>
      <c r="B352" s="2" t="s">
        <v>111</v>
      </c>
      <c r="C352" s="2" t="s">
        <v>111</v>
      </c>
      <c r="D352" s="2" t="s">
        <v>123</v>
      </c>
      <c r="E352" s="2" t="s">
        <v>23</v>
      </c>
      <c r="F352" t="s">
        <v>71</v>
      </c>
      <c r="G352" t="s">
        <v>91</v>
      </c>
      <c r="H352" s="2" t="s">
        <v>30</v>
      </c>
      <c r="I352" s="5">
        <v>6888</v>
      </c>
    </row>
    <row r="353" spans="1:9" x14ac:dyDescent="0.25">
      <c r="A353" s="2" t="s">
        <v>7</v>
      </c>
      <c r="B353" s="2" t="s">
        <v>112</v>
      </c>
      <c r="C353" s="2" t="s">
        <v>112</v>
      </c>
      <c r="D353" s="2" t="s">
        <v>123</v>
      </c>
      <c r="E353" s="2" t="s">
        <v>23</v>
      </c>
      <c r="F353" t="s">
        <v>71</v>
      </c>
      <c r="G353" t="s">
        <v>91</v>
      </c>
      <c r="H353" s="2" t="s">
        <v>30</v>
      </c>
      <c r="I353" s="5">
        <v>5888</v>
      </c>
    </row>
    <row r="354" spans="1:9" x14ac:dyDescent="0.25">
      <c r="A354" s="2" t="s">
        <v>7</v>
      </c>
      <c r="B354" s="2" t="s">
        <v>111</v>
      </c>
      <c r="C354" s="2" t="s">
        <v>111</v>
      </c>
      <c r="D354" s="2" t="s">
        <v>123</v>
      </c>
      <c r="E354" s="2" t="s">
        <v>23</v>
      </c>
      <c r="F354" t="s">
        <v>71</v>
      </c>
      <c r="G354" t="s">
        <v>91</v>
      </c>
      <c r="H354" s="2" t="s">
        <v>30</v>
      </c>
      <c r="I354" s="5">
        <v>177758</v>
      </c>
    </row>
    <row r="355" spans="1:9" x14ac:dyDescent="0.25">
      <c r="A355" s="2" t="s">
        <v>7</v>
      </c>
      <c r="B355" s="2" t="s">
        <v>114</v>
      </c>
      <c r="C355" s="2" t="s">
        <v>114</v>
      </c>
      <c r="D355" s="2" t="s">
        <v>123</v>
      </c>
      <c r="E355" s="2" t="s">
        <v>23</v>
      </c>
      <c r="F355" t="s">
        <v>71</v>
      </c>
      <c r="G355" t="s">
        <v>91</v>
      </c>
      <c r="H355" s="2" t="s">
        <v>30</v>
      </c>
      <c r="I355" s="5">
        <v>78766</v>
      </c>
    </row>
    <row r="356" spans="1:9" x14ac:dyDescent="0.25">
      <c r="A356" s="2" t="s">
        <v>7</v>
      </c>
      <c r="B356" s="2" t="s">
        <v>108</v>
      </c>
      <c r="C356" s="2" t="s">
        <v>108</v>
      </c>
      <c r="D356" s="2" t="s">
        <v>123</v>
      </c>
      <c r="E356" s="2" t="s">
        <v>23</v>
      </c>
      <c r="F356" t="s">
        <v>71</v>
      </c>
      <c r="G356" t="s">
        <v>91</v>
      </c>
      <c r="H356" s="2" t="s">
        <v>30</v>
      </c>
      <c r="I356" s="5">
        <v>7535</v>
      </c>
    </row>
    <row r="357" spans="1:9" x14ac:dyDescent="0.25">
      <c r="A357" s="2" t="s">
        <v>7</v>
      </c>
      <c r="B357" s="2" t="s">
        <v>114</v>
      </c>
      <c r="C357" s="2" t="s">
        <v>114</v>
      </c>
      <c r="D357" s="2" t="s">
        <v>123</v>
      </c>
      <c r="E357" s="2" t="s">
        <v>23</v>
      </c>
      <c r="F357" t="s">
        <v>71</v>
      </c>
      <c r="G357" t="s">
        <v>91</v>
      </c>
      <c r="H357" s="2" t="s">
        <v>30</v>
      </c>
      <c r="I357" s="5">
        <v>173788</v>
      </c>
    </row>
    <row r="358" spans="1:9" x14ac:dyDescent="0.25">
      <c r="A358" s="2" t="s">
        <v>7</v>
      </c>
      <c r="B358" s="2" t="s">
        <v>112</v>
      </c>
      <c r="C358" s="2" t="s">
        <v>112</v>
      </c>
      <c r="D358" s="2" t="s">
        <v>123</v>
      </c>
      <c r="E358" s="2" t="s">
        <v>23</v>
      </c>
      <c r="F358" t="s">
        <v>72</v>
      </c>
      <c r="G358" t="s">
        <v>92</v>
      </c>
      <c r="H358" s="2" t="s">
        <v>30</v>
      </c>
      <c r="I358" s="5">
        <v>8878</v>
      </c>
    </row>
    <row r="359" spans="1:9" x14ac:dyDescent="0.25">
      <c r="A359" s="2" t="s">
        <v>7</v>
      </c>
      <c r="B359" s="2" t="s">
        <v>124</v>
      </c>
      <c r="C359" s="2" t="s">
        <v>124</v>
      </c>
      <c r="D359" s="2" t="s">
        <v>123</v>
      </c>
      <c r="E359" s="2" t="s">
        <v>23</v>
      </c>
      <c r="F359" t="s">
        <v>72</v>
      </c>
      <c r="G359" t="s">
        <v>92</v>
      </c>
      <c r="H359" s="2" t="s">
        <v>30</v>
      </c>
      <c r="I359" s="5">
        <v>81758</v>
      </c>
    </row>
    <row r="360" spans="1:9" x14ac:dyDescent="0.25">
      <c r="A360" s="2" t="s">
        <v>7</v>
      </c>
      <c r="B360" s="2" t="s">
        <v>124</v>
      </c>
      <c r="C360" s="2" t="s">
        <v>124</v>
      </c>
      <c r="D360" s="2" t="s">
        <v>123</v>
      </c>
      <c r="E360" s="2" t="s">
        <v>23</v>
      </c>
      <c r="F360" t="s">
        <v>72</v>
      </c>
      <c r="G360" t="s">
        <v>92</v>
      </c>
      <c r="H360" s="2" t="s">
        <v>30</v>
      </c>
      <c r="I360" s="5">
        <v>7758</v>
      </c>
    </row>
    <row r="361" spans="1:9" x14ac:dyDescent="0.25">
      <c r="A361" s="2" t="s">
        <v>7</v>
      </c>
      <c r="B361" s="2" t="s">
        <v>111</v>
      </c>
      <c r="C361" s="2" t="s">
        <v>111</v>
      </c>
      <c r="D361" s="2" t="s">
        <v>123</v>
      </c>
      <c r="E361" s="2" t="s">
        <v>23</v>
      </c>
      <c r="F361" t="s">
        <v>42</v>
      </c>
      <c r="G361" t="s">
        <v>93</v>
      </c>
      <c r="H361" s="2" t="s">
        <v>30</v>
      </c>
      <c r="I361" s="5">
        <v>77888</v>
      </c>
    </row>
    <row r="362" spans="1:9" x14ac:dyDescent="0.25">
      <c r="A362" s="2" t="s">
        <v>7</v>
      </c>
      <c r="B362" s="2" t="s">
        <v>112</v>
      </c>
      <c r="C362" s="2" t="s">
        <v>112</v>
      </c>
      <c r="D362" s="2" t="s">
        <v>123</v>
      </c>
      <c r="E362" s="2" t="s">
        <v>23</v>
      </c>
      <c r="F362" t="s">
        <v>41</v>
      </c>
      <c r="G362" t="s">
        <v>88</v>
      </c>
      <c r="H362" s="2" t="s">
        <v>30</v>
      </c>
      <c r="I362" s="5">
        <v>17888</v>
      </c>
    </row>
    <row r="363" spans="1:9" x14ac:dyDescent="0.25">
      <c r="A363" s="2" t="s">
        <v>7</v>
      </c>
      <c r="B363" s="2" t="s">
        <v>112</v>
      </c>
      <c r="C363" s="2" t="s">
        <v>112</v>
      </c>
      <c r="D363" s="2" t="s">
        <v>123</v>
      </c>
      <c r="E363" s="2" t="s">
        <v>23</v>
      </c>
      <c r="F363" t="s">
        <v>44</v>
      </c>
      <c r="G363" t="s">
        <v>94</v>
      </c>
      <c r="H363" s="2" t="s">
        <v>30</v>
      </c>
      <c r="I363" s="5">
        <v>6888</v>
      </c>
    </row>
    <row r="364" spans="1:9" x14ac:dyDescent="0.25">
      <c r="A364" s="2" t="s">
        <v>7</v>
      </c>
      <c r="B364" s="2" t="s">
        <v>112</v>
      </c>
      <c r="C364" s="2" t="s">
        <v>112</v>
      </c>
      <c r="D364" s="2" t="s">
        <v>123</v>
      </c>
      <c r="E364" s="2" t="s">
        <v>16</v>
      </c>
      <c r="F364" t="s">
        <v>72</v>
      </c>
      <c r="G364" t="s">
        <v>99</v>
      </c>
      <c r="H364" s="2" t="s">
        <v>31</v>
      </c>
      <c r="I364" s="5">
        <v>8878</v>
      </c>
    </row>
    <row r="365" spans="1:9" x14ac:dyDescent="0.25">
      <c r="A365" s="2" t="s">
        <v>7</v>
      </c>
      <c r="B365" s="2" t="s">
        <v>120</v>
      </c>
      <c r="C365" s="2" t="s">
        <v>120</v>
      </c>
      <c r="D365" s="2" t="s">
        <v>116</v>
      </c>
      <c r="E365" s="2" t="s">
        <v>16</v>
      </c>
      <c r="F365" t="s">
        <v>41</v>
      </c>
      <c r="G365" t="s">
        <v>81</v>
      </c>
      <c r="H365" s="2" t="s">
        <v>31</v>
      </c>
      <c r="I365" s="5">
        <v>178858</v>
      </c>
    </row>
    <row r="366" spans="1:9" x14ac:dyDescent="0.25">
      <c r="A366" s="2" t="s">
        <v>7</v>
      </c>
      <c r="B366" s="2" t="s">
        <v>111</v>
      </c>
      <c r="C366" s="2" t="s">
        <v>111</v>
      </c>
      <c r="D366" s="2" t="s">
        <v>123</v>
      </c>
      <c r="E366" s="2" t="s">
        <v>16</v>
      </c>
      <c r="F366" t="s">
        <v>44</v>
      </c>
      <c r="G366" t="s">
        <v>82</v>
      </c>
      <c r="H366" s="2" t="s">
        <v>31</v>
      </c>
      <c r="I366" s="5">
        <v>381758</v>
      </c>
    </row>
    <row r="367" spans="1:9" x14ac:dyDescent="0.25">
      <c r="A367" s="2" t="s">
        <v>7</v>
      </c>
      <c r="B367" s="2" t="s">
        <v>131</v>
      </c>
      <c r="C367" s="2" t="s">
        <v>131</v>
      </c>
      <c r="D367" s="2" t="s">
        <v>123</v>
      </c>
      <c r="E367" s="2" t="s">
        <v>16</v>
      </c>
      <c r="F367" t="s">
        <v>44</v>
      </c>
      <c r="G367" t="s">
        <v>82</v>
      </c>
      <c r="H367" s="2" t="s">
        <v>31</v>
      </c>
      <c r="I367" s="5">
        <v>8758</v>
      </c>
    </row>
    <row r="368" spans="1:9" x14ac:dyDescent="0.25">
      <c r="A368" s="2" t="s">
        <v>7</v>
      </c>
      <c r="B368" s="2" t="s">
        <v>109</v>
      </c>
      <c r="C368" s="2" t="s">
        <v>109</v>
      </c>
      <c r="D368" s="2" t="s">
        <v>113</v>
      </c>
      <c r="E368" s="2" t="s">
        <v>16</v>
      </c>
      <c r="F368" t="s">
        <v>44</v>
      </c>
      <c r="G368" t="s">
        <v>82</v>
      </c>
      <c r="H368" s="2" t="s">
        <v>31</v>
      </c>
      <c r="I368" s="5">
        <v>177688</v>
      </c>
    </row>
    <row r="369" spans="1:9" x14ac:dyDescent="0.25">
      <c r="A369" s="2" t="s">
        <v>7</v>
      </c>
      <c r="B369" s="2" t="s">
        <v>112</v>
      </c>
      <c r="C369" s="2" t="s">
        <v>112</v>
      </c>
      <c r="D369" s="2" t="s">
        <v>123</v>
      </c>
      <c r="E369" s="2" t="s">
        <v>16</v>
      </c>
      <c r="F369" t="s">
        <v>44</v>
      </c>
      <c r="G369" t="s">
        <v>82</v>
      </c>
      <c r="H369" s="2" t="s">
        <v>31</v>
      </c>
      <c r="I369" s="5">
        <v>731768</v>
      </c>
    </row>
    <row r="370" spans="1:9" x14ac:dyDescent="0.25">
      <c r="A370" s="2" t="s">
        <v>7</v>
      </c>
      <c r="B370" s="2" t="s">
        <v>125</v>
      </c>
      <c r="C370" s="2" t="s">
        <v>125</v>
      </c>
      <c r="D370" s="2" t="s">
        <v>113</v>
      </c>
      <c r="E370" s="2" t="s">
        <v>16</v>
      </c>
      <c r="F370" t="s">
        <v>44</v>
      </c>
      <c r="G370" t="s">
        <v>82</v>
      </c>
      <c r="H370" s="2" t="s">
        <v>31</v>
      </c>
      <c r="I370" s="5">
        <v>177858</v>
      </c>
    </row>
    <row r="371" spans="1:9" x14ac:dyDescent="0.25">
      <c r="A371" s="2" t="s">
        <v>7</v>
      </c>
      <c r="B371" s="2" t="s">
        <v>124</v>
      </c>
      <c r="C371" s="2" t="s">
        <v>124</v>
      </c>
      <c r="D371" s="2" t="s">
        <v>123</v>
      </c>
      <c r="E371" s="2" t="s">
        <v>16</v>
      </c>
      <c r="F371" t="s">
        <v>44</v>
      </c>
      <c r="G371" t="s">
        <v>82</v>
      </c>
      <c r="H371" s="2" t="s">
        <v>31</v>
      </c>
      <c r="I371" s="5">
        <v>78788</v>
      </c>
    </row>
    <row r="372" spans="1:9" x14ac:dyDescent="0.25">
      <c r="A372" s="2" t="s">
        <v>7</v>
      </c>
      <c r="B372" s="2" t="s">
        <v>124</v>
      </c>
      <c r="C372" s="2" t="s">
        <v>124</v>
      </c>
      <c r="D372" s="2" t="s">
        <v>123</v>
      </c>
      <c r="E372" s="2" t="s">
        <v>16</v>
      </c>
      <c r="F372" t="s">
        <v>45</v>
      </c>
      <c r="G372" t="s">
        <v>83</v>
      </c>
      <c r="H372" s="2" t="s">
        <v>31</v>
      </c>
      <c r="I372" s="5">
        <v>75678</v>
      </c>
    </row>
    <row r="373" spans="1:9" x14ac:dyDescent="0.25">
      <c r="A373" s="2" t="s">
        <v>7</v>
      </c>
      <c r="B373" s="2" t="s">
        <v>124</v>
      </c>
      <c r="C373" s="2" t="s">
        <v>124</v>
      </c>
      <c r="D373" s="2" t="s">
        <v>123</v>
      </c>
      <c r="E373" s="2" t="s">
        <v>16</v>
      </c>
      <c r="F373" t="s">
        <v>45</v>
      </c>
      <c r="G373" t="s">
        <v>83</v>
      </c>
      <c r="H373" s="2" t="s">
        <v>31</v>
      </c>
      <c r="I373" s="5">
        <v>1717788</v>
      </c>
    </row>
    <row r="374" spans="1:9" x14ac:dyDescent="0.25">
      <c r="A374" s="2" t="s">
        <v>7</v>
      </c>
      <c r="B374" s="2" t="s">
        <v>120</v>
      </c>
      <c r="C374" s="2" t="s">
        <v>120</v>
      </c>
      <c r="D374" s="2" t="s">
        <v>116</v>
      </c>
      <c r="E374" s="2" t="s">
        <v>16</v>
      </c>
      <c r="F374" t="s">
        <v>47</v>
      </c>
      <c r="G374" t="s">
        <v>85</v>
      </c>
      <c r="H374" s="2" t="s">
        <v>31</v>
      </c>
      <c r="I374" s="5">
        <v>7358</v>
      </c>
    </row>
    <row r="375" spans="1:9" x14ac:dyDescent="0.25">
      <c r="A375" s="2" t="s">
        <v>7</v>
      </c>
      <c r="B375" s="2" t="s">
        <v>128</v>
      </c>
      <c r="C375" s="2" t="s">
        <v>128</v>
      </c>
      <c r="D375" s="2" t="s">
        <v>113</v>
      </c>
      <c r="E375" s="2" t="s">
        <v>16</v>
      </c>
      <c r="F375" t="s">
        <v>48</v>
      </c>
      <c r="G375" t="s">
        <v>87</v>
      </c>
      <c r="H375" s="2" t="s">
        <v>31</v>
      </c>
      <c r="I375" s="5">
        <v>1717858</v>
      </c>
    </row>
    <row r="376" spans="1:9" x14ac:dyDescent="0.25">
      <c r="A376" s="2" t="s">
        <v>7</v>
      </c>
      <c r="B376" s="2" t="s">
        <v>121</v>
      </c>
      <c r="C376" s="2" t="s">
        <v>121</v>
      </c>
      <c r="D376" s="2" t="s">
        <v>113</v>
      </c>
      <c r="E376" s="2" t="s">
        <v>16</v>
      </c>
      <c r="F376" t="s">
        <v>65</v>
      </c>
      <c r="G376" t="s">
        <v>89</v>
      </c>
      <c r="H376" s="2" t="s">
        <v>31</v>
      </c>
      <c r="I376" s="5">
        <v>8788</v>
      </c>
    </row>
    <row r="377" spans="1:9" x14ac:dyDescent="0.25">
      <c r="A377" s="2" t="s">
        <v>7</v>
      </c>
      <c r="B377" s="2" t="s">
        <v>130</v>
      </c>
      <c r="C377" s="2" t="s">
        <v>130</v>
      </c>
      <c r="D377" s="2" t="s">
        <v>123</v>
      </c>
      <c r="E377" s="2" t="s">
        <v>16</v>
      </c>
      <c r="F377" t="s">
        <v>65</v>
      </c>
      <c r="G377" t="s">
        <v>89</v>
      </c>
      <c r="H377" s="2" t="s">
        <v>31</v>
      </c>
      <c r="I377" s="5">
        <v>178858</v>
      </c>
    </row>
    <row r="378" spans="1:9" x14ac:dyDescent="0.25">
      <c r="A378" s="2" t="s">
        <v>7</v>
      </c>
      <c r="B378" s="2" t="s">
        <v>121</v>
      </c>
      <c r="C378" s="2" t="s">
        <v>121</v>
      </c>
      <c r="D378" s="2" t="s">
        <v>113</v>
      </c>
      <c r="E378" s="2" t="s">
        <v>16</v>
      </c>
      <c r="F378" t="s">
        <v>65</v>
      </c>
      <c r="G378" t="s">
        <v>89</v>
      </c>
      <c r="H378" s="2" t="s">
        <v>31</v>
      </c>
      <c r="I378" s="5">
        <v>1751788</v>
      </c>
    </row>
    <row r="379" spans="1:9" x14ac:dyDescent="0.25">
      <c r="A379" s="2" t="s">
        <v>7</v>
      </c>
      <c r="B379" s="2" t="s">
        <v>120</v>
      </c>
      <c r="C379" s="2" t="s">
        <v>120</v>
      </c>
      <c r="D379" s="2" t="s">
        <v>116</v>
      </c>
      <c r="E379" s="2" t="s">
        <v>16</v>
      </c>
      <c r="F379" t="s">
        <v>65</v>
      </c>
      <c r="G379" t="s">
        <v>89</v>
      </c>
      <c r="H379" s="2" t="s">
        <v>31</v>
      </c>
      <c r="I379" s="5">
        <v>178858</v>
      </c>
    </row>
    <row r="380" spans="1:9" x14ac:dyDescent="0.25">
      <c r="A380" s="2" t="s">
        <v>7</v>
      </c>
      <c r="B380" s="2" t="s">
        <v>114</v>
      </c>
      <c r="C380" s="2" t="s">
        <v>114</v>
      </c>
      <c r="D380" s="2" t="s">
        <v>123</v>
      </c>
      <c r="E380" s="2" t="s">
        <v>16</v>
      </c>
      <c r="F380" t="s">
        <v>65</v>
      </c>
      <c r="G380" t="s">
        <v>89</v>
      </c>
      <c r="H380" s="2" t="s">
        <v>31</v>
      </c>
      <c r="I380" s="5">
        <v>7888</v>
      </c>
    </row>
    <row r="381" spans="1:9" x14ac:dyDescent="0.25">
      <c r="A381" s="2" t="s">
        <v>7</v>
      </c>
      <c r="B381" s="2" t="s">
        <v>124</v>
      </c>
      <c r="C381" s="2" t="s">
        <v>124</v>
      </c>
      <c r="D381" s="2" t="s">
        <v>123</v>
      </c>
      <c r="E381" s="2" t="s">
        <v>16</v>
      </c>
      <c r="F381" t="s">
        <v>66</v>
      </c>
      <c r="G381" t="s">
        <v>90</v>
      </c>
      <c r="H381" s="2" t="s">
        <v>31</v>
      </c>
      <c r="I381" s="5">
        <v>8788</v>
      </c>
    </row>
    <row r="382" spans="1:9" x14ac:dyDescent="0.25">
      <c r="A382" s="2" t="s">
        <v>7</v>
      </c>
      <c r="B382" s="2" t="s">
        <v>120</v>
      </c>
      <c r="C382" s="2" t="s">
        <v>120</v>
      </c>
      <c r="D382" s="2" t="s">
        <v>116</v>
      </c>
      <c r="E382" s="2" t="s">
        <v>16</v>
      </c>
      <c r="F382" t="s">
        <v>66</v>
      </c>
      <c r="G382" t="s">
        <v>90</v>
      </c>
      <c r="H382" s="2" t="s">
        <v>31</v>
      </c>
      <c r="I382" s="5">
        <v>8758</v>
      </c>
    </row>
    <row r="383" spans="1:9" x14ac:dyDescent="0.25">
      <c r="A383" s="2" t="s">
        <v>7</v>
      </c>
      <c r="B383" s="2" t="s">
        <v>131</v>
      </c>
      <c r="C383" s="2" t="s">
        <v>131</v>
      </c>
      <c r="D383" s="2" t="s">
        <v>123</v>
      </c>
      <c r="E383" s="2" t="s">
        <v>16</v>
      </c>
      <c r="F383" t="s">
        <v>66</v>
      </c>
      <c r="G383" t="s">
        <v>90</v>
      </c>
      <c r="H383" s="2" t="s">
        <v>31</v>
      </c>
      <c r="I383" s="5">
        <v>7733</v>
      </c>
    </row>
    <row r="384" spans="1:9" x14ac:dyDescent="0.25">
      <c r="A384" s="2" t="s">
        <v>7</v>
      </c>
      <c r="B384" s="2" t="s">
        <v>131</v>
      </c>
      <c r="C384" s="2" t="s">
        <v>131</v>
      </c>
      <c r="D384" s="2" t="s">
        <v>123</v>
      </c>
      <c r="E384" s="2" t="s">
        <v>16</v>
      </c>
      <c r="F384" t="s">
        <v>66</v>
      </c>
      <c r="G384" t="s">
        <v>90</v>
      </c>
      <c r="H384" s="2" t="s">
        <v>31</v>
      </c>
      <c r="I384" s="5">
        <v>7888</v>
      </c>
    </row>
    <row r="385" spans="1:9" x14ac:dyDescent="0.25">
      <c r="A385" s="2" t="s">
        <v>7</v>
      </c>
      <c r="B385" s="2" t="s">
        <v>118</v>
      </c>
      <c r="C385" s="2" t="s">
        <v>118</v>
      </c>
      <c r="D385" s="2" t="s">
        <v>116</v>
      </c>
      <c r="E385" s="2" t="s">
        <v>16</v>
      </c>
      <c r="F385" t="s">
        <v>66</v>
      </c>
      <c r="G385" t="s">
        <v>90</v>
      </c>
      <c r="H385" s="2" t="s">
        <v>31</v>
      </c>
      <c r="I385" s="5">
        <v>6788</v>
      </c>
    </row>
    <row r="386" spans="1:9" x14ac:dyDescent="0.25">
      <c r="A386" s="2" t="s">
        <v>7</v>
      </c>
      <c r="B386" s="2" t="s">
        <v>114</v>
      </c>
      <c r="C386" s="2" t="s">
        <v>114</v>
      </c>
      <c r="D386" s="2" t="s">
        <v>123</v>
      </c>
      <c r="E386" s="2" t="s">
        <v>16</v>
      </c>
      <c r="F386" t="s">
        <v>66</v>
      </c>
      <c r="G386" t="s">
        <v>90</v>
      </c>
      <c r="H386" s="2" t="s">
        <v>31</v>
      </c>
      <c r="I386" s="5">
        <v>178858</v>
      </c>
    </row>
    <row r="387" spans="1:9" x14ac:dyDescent="0.25">
      <c r="A387" s="2" t="s">
        <v>7</v>
      </c>
      <c r="B387" s="2" t="s">
        <v>111</v>
      </c>
      <c r="C387" s="2" t="s">
        <v>111</v>
      </c>
      <c r="D387" s="2" t="s">
        <v>123</v>
      </c>
      <c r="E387" s="2" t="s">
        <v>16</v>
      </c>
      <c r="F387" t="s">
        <v>67</v>
      </c>
      <c r="G387" t="s">
        <v>91</v>
      </c>
      <c r="H387" s="2" t="s">
        <v>31</v>
      </c>
      <c r="I387" s="5">
        <v>178858</v>
      </c>
    </row>
    <row r="388" spans="1:9" x14ac:dyDescent="0.25">
      <c r="A388" s="2" t="s">
        <v>7</v>
      </c>
      <c r="B388" s="2" t="s">
        <v>118</v>
      </c>
      <c r="C388" s="2" t="s">
        <v>115</v>
      </c>
      <c r="D388" s="2" t="s">
        <v>116</v>
      </c>
      <c r="E388" s="2" t="s">
        <v>16</v>
      </c>
      <c r="F388" t="s">
        <v>67</v>
      </c>
      <c r="G388" t="s">
        <v>91</v>
      </c>
      <c r="H388" s="2" t="s">
        <v>31</v>
      </c>
      <c r="I388" s="5">
        <v>77888</v>
      </c>
    </row>
    <row r="389" spans="1:9" x14ac:dyDescent="0.25">
      <c r="A389" s="2" t="s">
        <v>7</v>
      </c>
      <c r="B389" s="2" t="s">
        <v>112</v>
      </c>
      <c r="C389" s="2" t="s">
        <v>112</v>
      </c>
      <c r="D389" s="2" t="s">
        <v>123</v>
      </c>
      <c r="E389" s="2" t="s">
        <v>16</v>
      </c>
      <c r="F389" t="s">
        <v>67</v>
      </c>
      <c r="G389" t="s">
        <v>91</v>
      </c>
      <c r="H389" s="2" t="s">
        <v>31</v>
      </c>
      <c r="I389" s="5">
        <v>7878</v>
      </c>
    </row>
    <row r="390" spans="1:9" x14ac:dyDescent="0.25">
      <c r="A390" s="2" t="s">
        <v>17</v>
      </c>
      <c r="B390" s="2" t="s">
        <v>128</v>
      </c>
      <c r="C390" s="2" t="s">
        <v>128</v>
      </c>
      <c r="D390" s="2" t="s">
        <v>113</v>
      </c>
      <c r="E390" s="2" t="s">
        <v>16</v>
      </c>
      <c r="F390" t="s">
        <v>67</v>
      </c>
      <c r="G390" t="s">
        <v>91</v>
      </c>
      <c r="H390" s="2" t="s">
        <v>31</v>
      </c>
      <c r="I390" s="5">
        <v>175888</v>
      </c>
    </row>
    <row r="391" spans="1:9" x14ac:dyDescent="0.25">
      <c r="A391" s="2" t="s">
        <v>7</v>
      </c>
      <c r="B391" s="2" t="s">
        <v>131</v>
      </c>
      <c r="C391" s="2" t="s">
        <v>131</v>
      </c>
      <c r="D391" s="2" t="s">
        <v>123</v>
      </c>
      <c r="E391" s="2" t="s">
        <v>16</v>
      </c>
      <c r="F391" t="s">
        <v>67</v>
      </c>
      <c r="G391" t="s">
        <v>91</v>
      </c>
      <c r="H391" s="2" t="s">
        <v>31</v>
      </c>
      <c r="I391" s="5">
        <v>178888</v>
      </c>
    </row>
    <row r="392" spans="1:9" x14ac:dyDescent="0.25">
      <c r="A392" s="2" t="s">
        <v>7</v>
      </c>
      <c r="B392" s="2" t="s">
        <v>122</v>
      </c>
      <c r="C392" s="2" t="s">
        <v>122</v>
      </c>
      <c r="D392" s="2" t="s">
        <v>113</v>
      </c>
      <c r="E392" s="2" t="s">
        <v>16</v>
      </c>
      <c r="F392" t="s">
        <v>67</v>
      </c>
      <c r="G392" t="s">
        <v>91</v>
      </c>
      <c r="H392" s="2" t="s">
        <v>31</v>
      </c>
      <c r="I392" s="5">
        <v>6688</v>
      </c>
    </row>
    <row r="393" spans="1:9" x14ac:dyDescent="0.25">
      <c r="A393" s="2" t="s">
        <v>17</v>
      </c>
      <c r="B393" s="2" t="s">
        <v>122</v>
      </c>
      <c r="C393" s="2" t="s">
        <v>122</v>
      </c>
      <c r="D393" s="2" t="s">
        <v>113</v>
      </c>
      <c r="E393" s="2" t="s">
        <v>16</v>
      </c>
      <c r="F393" t="s">
        <v>67</v>
      </c>
      <c r="G393" t="s">
        <v>91</v>
      </c>
      <c r="H393" s="2" t="s">
        <v>31</v>
      </c>
      <c r="I393" s="5">
        <v>177757</v>
      </c>
    </row>
    <row r="394" spans="1:9" x14ac:dyDescent="0.25">
      <c r="A394" s="2" t="s">
        <v>7</v>
      </c>
      <c r="B394" s="2" t="s">
        <v>119</v>
      </c>
      <c r="C394" s="2" t="s">
        <v>119</v>
      </c>
      <c r="D394" s="2" t="s">
        <v>116</v>
      </c>
      <c r="E394" s="2" t="s">
        <v>16</v>
      </c>
      <c r="F394" t="s">
        <v>67</v>
      </c>
      <c r="G394" t="s">
        <v>91</v>
      </c>
      <c r="H394" s="2" t="s">
        <v>31</v>
      </c>
      <c r="I394" s="5">
        <v>7588</v>
      </c>
    </row>
    <row r="395" spans="1:9" x14ac:dyDescent="0.25">
      <c r="A395" s="2" t="s">
        <v>7</v>
      </c>
      <c r="B395" s="2" t="s">
        <v>130</v>
      </c>
      <c r="C395" s="2" t="s">
        <v>130</v>
      </c>
      <c r="D395" s="2" t="s">
        <v>123</v>
      </c>
      <c r="E395" s="2" t="s">
        <v>16</v>
      </c>
      <c r="F395" t="s">
        <v>67</v>
      </c>
      <c r="G395" t="s">
        <v>91</v>
      </c>
      <c r="H395" s="2" t="s">
        <v>31</v>
      </c>
      <c r="I395" s="5">
        <v>178858</v>
      </c>
    </row>
    <row r="396" spans="1:9" x14ac:dyDescent="0.25">
      <c r="A396" s="2" t="s">
        <v>17</v>
      </c>
      <c r="B396" s="2" t="s">
        <v>131</v>
      </c>
      <c r="C396" s="2" t="s">
        <v>131</v>
      </c>
      <c r="D396" s="2" t="s">
        <v>123</v>
      </c>
      <c r="E396" s="2" t="s">
        <v>16</v>
      </c>
      <c r="F396" t="s">
        <v>67</v>
      </c>
      <c r="G396" t="s">
        <v>91</v>
      </c>
      <c r="H396" s="2" t="s">
        <v>31</v>
      </c>
      <c r="I396" s="5">
        <v>177378</v>
      </c>
    </row>
    <row r="397" spans="1:9" x14ac:dyDescent="0.25">
      <c r="A397" s="2" t="s">
        <v>17</v>
      </c>
      <c r="B397" s="2" t="s">
        <v>124</v>
      </c>
      <c r="C397" s="2" t="s">
        <v>124</v>
      </c>
      <c r="D397" s="2" t="s">
        <v>123</v>
      </c>
      <c r="E397" s="2" t="s">
        <v>16</v>
      </c>
      <c r="F397" t="s">
        <v>67</v>
      </c>
      <c r="G397" t="s">
        <v>91</v>
      </c>
      <c r="H397" s="2" t="s">
        <v>31</v>
      </c>
      <c r="I397" s="5">
        <v>5357</v>
      </c>
    </row>
    <row r="398" spans="1:9" x14ac:dyDescent="0.25">
      <c r="A398" s="2" t="s">
        <v>7</v>
      </c>
      <c r="B398" s="2" t="s">
        <v>112</v>
      </c>
      <c r="C398" s="2" t="s">
        <v>112</v>
      </c>
      <c r="D398" s="2" t="s">
        <v>123</v>
      </c>
      <c r="E398" s="2" t="s">
        <v>16</v>
      </c>
      <c r="F398" t="s">
        <v>67</v>
      </c>
      <c r="G398" t="s">
        <v>91</v>
      </c>
      <c r="H398" s="2" t="s">
        <v>31</v>
      </c>
      <c r="I398" s="5">
        <v>7535</v>
      </c>
    </row>
    <row r="399" spans="1:9" x14ac:dyDescent="0.25">
      <c r="A399" s="2" t="s">
        <v>17</v>
      </c>
      <c r="B399" s="2" t="s">
        <v>122</v>
      </c>
      <c r="C399" s="2" t="s">
        <v>122</v>
      </c>
      <c r="D399" s="2" t="s">
        <v>113</v>
      </c>
      <c r="E399" s="2" t="s">
        <v>16</v>
      </c>
      <c r="F399" t="s">
        <v>67</v>
      </c>
      <c r="G399" t="s">
        <v>91</v>
      </c>
      <c r="H399" s="2" t="s">
        <v>31</v>
      </c>
      <c r="I399" s="5">
        <v>3878</v>
      </c>
    </row>
    <row r="400" spans="1:9" x14ac:dyDescent="0.25">
      <c r="A400" s="2" t="s">
        <v>7</v>
      </c>
      <c r="B400" s="2" t="s">
        <v>131</v>
      </c>
      <c r="C400" s="2" t="s">
        <v>131</v>
      </c>
      <c r="D400" s="2" t="s">
        <v>123</v>
      </c>
      <c r="E400" s="2" t="s">
        <v>16</v>
      </c>
      <c r="F400" t="s">
        <v>67</v>
      </c>
      <c r="G400" t="s">
        <v>91</v>
      </c>
      <c r="H400" s="2" t="s">
        <v>31</v>
      </c>
      <c r="I400" s="5">
        <v>178888</v>
      </c>
    </row>
    <row r="401" spans="1:9" x14ac:dyDescent="0.25">
      <c r="A401" s="2" t="s">
        <v>7</v>
      </c>
      <c r="B401" s="2" t="s">
        <v>128</v>
      </c>
      <c r="C401" s="2" t="s">
        <v>128</v>
      </c>
      <c r="D401" s="2" t="s">
        <v>113</v>
      </c>
      <c r="E401" s="2" t="s">
        <v>16</v>
      </c>
      <c r="F401" t="s">
        <v>73</v>
      </c>
      <c r="G401" t="s">
        <v>92</v>
      </c>
      <c r="H401" s="2" t="s">
        <v>31</v>
      </c>
      <c r="I401" s="5">
        <v>178858</v>
      </c>
    </row>
    <row r="402" spans="1:9" x14ac:dyDescent="0.25">
      <c r="A402" s="2" t="s">
        <v>7</v>
      </c>
      <c r="B402" s="2" t="s">
        <v>108</v>
      </c>
      <c r="C402" s="2" t="s">
        <v>108</v>
      </c>
      <c r="D402" s="2" t="s">
        <v>123</v>
      </c>
      <c r="E402" s="2" t="s">
        <v>16</v>
      </c>
      <c r="F402" t="s">
        <v>73</v>
      </c>
      <c r="G402" t="s">
        <v>92</v>
      </c>
      <c r="H402" s="2" t="s">
        <v>31</v>
      </c>
      <c r="I402" s="5">
        <v>177788</v>
      </c>
    </row>
    <row r="403" spans="1:9" x14ac:dyDescent="0.25">
      <c r="A403" s="2" t="s">
        <v>17</v>
      </c>
      <c r="B403" s="2" t="s">
        <v>131</v>
      </c>
      <c r="C403" s="2" t="s">
        <v>131</v>
      </c>
      <c r="D403" s="2" t="s">
        <v>123</v>
      </c>
      <c r="E403" s="2" t="s">
        <v>16</v>
      </c>
      <c r="F403" t="s">
        <v>73</v>
      </c>
      <c r="G403" t="s">
        <v>92</v>
      </c>
      <c r="H403" s="2" t="s">
        <v>31</v>
      </c>
      <c r="I403" s="5">
        <v>178888</v>
      </c>
    </row>
    <row r="404" spans="1:9" x14ac:dyDescent="0.25">
      <c r="A404" s="2" t="s">
        <v>17</v>
      </c>
      <c r="B404" s="2" t="s">
        <v>124</v>
      </c>
      <c r="C404" s="2" t="s">
        <v>124</v>
      </c>
      <c r="D404" s="2" t="s">
        <v>123</v>
      </c>
      <c r="E404" s="2" t="s">
        <v>16</v>
      </c>
      <c r="F404" t="s">
        <v>73</v>
      </c>
      <c r="G404" t="s">
        <v>92</v>
      </c>
      <c r="H404" s="2" t="s">
        <v>31</v>
      </c>
      <c r="I404" s="5">
        <v>6888</v>
      </c>
    </row>
    <row r="405" spans="1:9" x14ac:dyDescent="0.25">
      <c r="A405" s="2" t="s">
        <v>7</v>
      </c>
      <c r="B405" s="2" t="s">
        <v>128</v>
      </c>
      <c r="C405" s="2" t="s">
        <v>128</v>
      </c>
      <c r="D405" s="2" t="s">
        <v>113</v>
      </c>
      <c r="E405" s="2" t="s">
        <v>16</v>
      </c>
      <c r="F405" t="s">
        <v>73</v>
      </c>
      <c r="G405" t="s">
        <v>92</v>
      </c>
      <c r="H405" s="2" t="s">
        <v>31</v>
      </c>
      <c r="I405" s="5">
        <v>317858</v>
      </c>
    </row>
    <row r="406" spans="1:9" x14ac:dyDescent="0.25">
      <c r="A406" s="2" t="s">
        <v>7</v>
      </c>
      <c r="B406" s="2" t="s">
        <v>111</v>
      </c>
      <c r="C406" s="2" t="s">
        <v>111</v>
      </c>
      <c r="D406" s="2" t="s">
        <v>123</v>
      </c>
      <c r="E406" s="2" t="s">
        <v>16</v>
      </c>
      <c r="F406" t="s">
        <v>49</v>
      </c>
      <c r="G406" t="s">
        <v>93</v>
      </c>
      <c r="H406" s="2" t="s">
        <v>31</v>
      </c>
      <c r="I406" s="5">
        <v>177888</v>
      </c>
    </row>
    <row r="407" spans="1:9" x14ac:dyDescent="0.25">
      <c r="A407" s="2" t="s">
        <v>7</v>
      </c>
      <c r="B407" s="2" t="s">
        <v>112</v>
      </c>
      <c r="C407" s="2" t="s">
        <v>112</v>
      </c>
      <c r="D407" s="2" t="s">
        <v>123</v>
      </c>
      <c r="E407" s="2" t="s">
        <v>16</v>
      </c>
      <c r="F407" t="s">
        <v>49</v>
      </c>
      <c r="G407" t="s">
        <v>93</v>
      </c>
      <c r="H407" s="2" t="s">
        <v>31</v>
      </c>
      <c r="I407" s="5">
        <v>8888</v>
      </c>
    </row>
    <row r="408" spans="1:9" x14ac:dyDescent="0.25">
      <c r="A408" s="2" t="s">
        <v>7</v>
      </c>
      <c r="B408" s="2" t="s">
        <v>108</v>
      </c>
      <c r="C408" s="2" t="s">
        <v>108</v>
      </c>
      <c r="D408" s="2" t="s">
        <v>123</v>
      </c>
      <c r="E408" s="2" t="s">
        <v>13</v>
      </c>
      <c r="F408" t="s">
        <v>51</v>
      </c>
      <c r="G408" t="s">
        <v>82</v>
      </c>
      <c r="H408" s="2" t="s">
        <v>32</v>
      </c>
      <c r="I408" s="5">
        <v>8758</v>
      </c>
    </row>
    <row r="409" spans="1:9" x14ac:dyDescent="0.25">
      <c r="A409" s="2" t="s">
        <v>7</v>
      </c>
      <c r="B409" s="2" t="s">
        <v>112</v>
      </c>
      <c r="C409" s="2" t="s">
        <v>112</v>
      </c>
      <c r="D409" s="2" t="s">
        <v>123</v>
      </c>
      <c r="E409" s="2" t="s">
        <v>13</v>
      </c>
      <c r="F409" t="s">
        <v>51</v>
      </c>
      <c r="G409" t="s">
        <v>82</v>
      </c>
      <c r="H409" s="2" t="s">
        <v>32</v>
      </c>
      <c r="I409" s="5">
        <v>6778</v>
      </c>
    </row>
    <row r="410" spans="1:9" x14ac:dyDescent="0.25">
      <c r="A410" s="2" t="s">
        <v>7</v>
      </c>
      <c r="B410" s="2" t="s">
        <v>112</v>
      </c>
      <c r="C410" s="2" t="s">
        <v>112</v>
      </c>
      <c r="D410" s="2" t="s">
        <v>123</v>
      </c>
      <c r="E410" s="2" t="s">
        <v>13</v>
      </c>
      <c r="F410" t="s">
        <v>51</v>
      </c>
      <c r="G410" t="s">
        <v>82</v>
      </c>
      <c r="H410" s="2" t="s">
        <v>32</v>
      </c>
      <c r="I410" s="5">
        <v>178788</v>
      </c>
    </row>
    <row r="411" spans="1:9" x14ac:dyDescent="0.25">
      <c r="A411" s="2" t="s">
        <v>7</v>
      </c>
      <c r="B411" s="2" t="s">
        <v>121</v>
      </c>
      <c r="C411" s="2" t="s">
        <v>121</v>
      </c>
      <c r="D411" s="2" t="s">
        <v>113</v>
      </c>
      <c r="E411" s="2" t="s">
        <v>13</v>
      </c>
      <c r="F411" t="s">
        <v>51</v>
      </c>
      <c r="G411" t="s">
        <v>82</v>
      </c>
      <c r="H411" s="2" t="s">
        <v>32</v>
      </c>
      <c r="I411" s="5">
        <v>176788</v>
      </c>
    </row>
    <row r="412" spans="1:9" x14ac:dyDescent="0.25">
      <c r="A412" s="2" t="s">
        <v>17</v>
      </c>
      <c r="B412" s="2" t="s">
        <v>120</v>
      </c>
      <c r="C412" s="2" t="s">
        <v>120</v>
      </c>
      <c r="D412" s="2" t="s">
        <v>116</v>
      </c>
      <c r="E412" s="2" t="s">
        <v>13</v>
      </c>
      <c r="F412" t="s">
        <v>51</v>
      </c>
      <c r="G412" t="s">
        <v>82</v>
      </c>
      <c r="H412" s="2" t="s">
        <v>32</v>
      </c>
      <c r="I412" s="5">
        <v>176737</v>
      </c>
    </row>
    <row r="413" spans="1:9" x14ac:dyDescent="0.25">
      <c r="A413" s="2" t="s">
        <v>7</v>
      </c>
      <c r="B413" s="2" t="s">
        <v>120</v>
      </c>
      <c r="C413" s="2" t="s">
        <v>120</v>
      </c>
      <c r="D413" s="2" t="s">
        <v>116</v>
      </c>
      <c r="E413" s="2" t="s">
        <v>13</v>
      </c>
      <c r="F413" t="s">
        <v>51</v>
      </c>
      <c r="G413" t="s">
        <v>82</v>
      </c>
      <c r="H413" s="2" t="s">
        <v>32</v>
      </c>
      <c r="I413" s="5">
        <v>3688</v>
      </c>
    </row>
    <row r="414" spans="1:9" x14ac:dyDescent="0.25">
      <c r="A414" s="2" t="s">
        <v>17</v>
      </c>
      <c r="B414" s="2" t="s">
        <v>131</v>
      </c>
      <c r="C414" s="2" t="s">
        <v>131</v>
      </c>
      <c r="D414" s="2" t="s">
        <v>123</v>
      </c>
      <c r="E414" s="2" t="s">
        <v>13</v>
      </c>
      <c r="F414" t="s">
        <v>51</v>
      </c>
      <c r="G414" t="s">
        <v>82</v>
      </c>
      <c r="H414" s="2" t="s">
        <v>32</v>
      </c>
      <c r="I414" s="5">
        <v>81788</v>
      </c>
    </row>
    <row r="415" spans="1:9" x14ac:dyDescent="0.25">
      <c r="A415" s="2" t="s">
        <v>7</v>
      </c>
      <c r="B415" s="2" t="s">
        <v>131</v>
      </c>
      <c r="C415" s="2" t="s">
        <v>131</v>
      </c>
      <c r="D415" s="2" t="s">
        <v>123</v>
      </c>
      <c r="E415" s="2" t="s">
        <v>13</v>
      </c>
      <c r="F415" t="s">
        <v>51</v>
      </c>
      <c r="G415" t="s">
        <v>82</v>
      </c>
      <c r="H415" s="2" t="s">
        <v>32</v>
      </c>
      <c r="I415" s="5">
        <v>731788</v>
      </c>
    </row>
    <row r="416" spans="1:9" x14ac:dyDescent="0.25">
      <c r="A416" s="2" t="s">
        <v>17</v>
      </c>
      <c r="B416" s="2" t="s">
        <v>131</v>
      </c>
      <c r="C416" s="2" t="s">
        <v>131</v>
      </c>
      <c r="D416" s="2" t="s">
        <v>123</v>
      </c>
      <c r="E416" s="2" t="s">
        <v>13</v>
      </c>
      <c r="F416" t="s">
        <v>51</v>
      </c>
      <c r="G416" t="s">
        <v>82</v>
      </c>
      <c r="H416" s="2" t="s">
        <v>32</v>
      </c>
      <c r="I416" s="5">
        <v>7756</v>
      </c>
    </row>
    <row r="417" spans="1:9" x14ac:dyDescent="0.25">
      <c r="A417" s="2" t="s">
        <v>7</v>
      </c>
      <c r="B417" s="2" t="s">
        <v>112</v>
      </c>
      <c r="C417" s="2" t="s">
        <v>112</v>
      </c>
      <c r="D417" s="2" t="s">
        <v>123</v>
      </c>
      <c r="E417" s="2" t="s">
        <v>13</v>
      </c>
      <c r="F417" t="s">
        <v>51</v>
      </c>
      <c r="G417" t="s">
        <v>82</v>
      </c>
      <c r="H417" s="2" t="s">
        <v>32</v>
      </c>
      <c r="I417" s="5">
        <v>1717688</v>
      </c>
    </row>
    <row r="418" spans="1:9" x14ac:dyDescent="0.25">
      <c r="A418" s="2" t="s">
        <v>7</v>
      </c>
      <c r="B418" s="2" t="s">
        <v>112</v>
      </c>
      <c r="C418" s="2" t="s">
        <v>112</v>
      </c>
      <c r="D418" s="2" t="s">
        <v>123</v>
      </c>
      <c r="E418" s="2" t="s">
        <v>13</v>
      </c>
      <c r="F418" t="s">
        <v>51</v>
      </c>
      <c r="G418" t="s">
        <v>82</v>
      </c>
      <c r="H418" s="2" t="s">
        <v>32</v>
      </c>
      <c r="I418" s="5">
        <v>75858</v>
      </c>
    </row>
    <row r="419" spans="1:9" x14ac:dyDescent="0.25">
      <c r="A419" s="2" t="s">
        <v>17</v>
      </c>
      <c r="B419" s="2" t="s">
        <v>112</v>
      </c>
      <c r="C419" s="2" t="s">
        <v>112</v>
      </c>
      <c r="D419" s="2" t="s">
        <v>123</v>
      </c>
      <c r="E419" s="2" t="s">
        <v>13</v>
      </c>
      <c r="F419" t="s">
        <v>51</v>
      </c>
      <c r="G419" t="s">
        <v>82</v>
      </c>
      <c r="H419" s="2" t="s">
        <v>32</v>
      </c>
      <c r="I419" s="5">
        <v>173876</v>
      </c>
    </row>
    <row r="420" spans="1:9" x14ac:dyDescent="0.25">
      <c r="A420" s="2" t="s">
        <v>7</v>
      </c>
      <c r="B420" s="2" t="s">
        <v>109</v>
      </c>
      <c r="C420" s="2" t="s">
        <v>109</v>
      </c>
      <c r="D420" s="2" t="s">
        <v>113</v>
      </c>
      <c r="E420" s="2" t="s">
        <v>13</v>
      </c>
      <c r="F420" t="s">
        <v>51</v>
      </c>
      <c r="G420" t="s">
        <v>82</v>
      </c>
      <c r="H420" s="2" t="s">
        <v>32</v>
      </c>
      <c r="I420" s="5">
        <v>1717758</v>
      </c>
    </row>
    <row r="421" spans="1:9" x14ac:dyDescent="0.25">
      <c r="A421" s="2" t="s">
        <v>7</v>
      </c>
      <c r="B421" s="2" t="s">
        <v>115</v>
      </c>
      <c r="C421" s="2" t="s">
        <v>115</v>
      </c>
      <c r="D421" s="2" t="s">
        <v>116</v>
      </c>
      <c r="E421" s="2" t="s">
        <v>13</v>
      </c>
      <c r="F421" t="s">
        <v>51</v>
      </c>
      <c r="G421" t="s">
        <v>82</v>
      </c>
      <c r="H421" s="2" t="s">
        <v>32</v>
      </c>
      <c r="I421" s="5">
        <v>178888</v>
      </c>
    </row>
    <row r="422" spans="1:9" x14ac:dyDescent="0.25">
      <c r="A422" s="2" t="s">
        <v>7</v>
      </c>
      <c r="B422" s="2" t="s">
        <v>118</v>
      </c>
      <c r="C422" s="2" t="s">
        <v>118</v>
      </c>
      <c r="D422" s="2" t="s">
        <v>116</v>
      </c>
      <c r="E422" s="2" t="s">
        <v>13</v>
      </c>
      <c r="F422" t="s">
        <v>51</v>
      </c>
      <c r="G422" t="s">
        <v>82</v>
      </c>
      <c r="H422" s="2" t="s">
        <v>32</v>
      </c>
      <c r="I422" s="5">
        <v>176788</v>
      </c>
    </row>
    <row r="423" spans="1:9" x14ac:dyDescent="0.25">
      <c r="A423" s="2" t="s">
        <v>17</v>
      </c>
      <c r="B423" s="2" t="s">
        <v>118</v>
      </c>
      <c r="C423" s="2" t="s">
        <v>118</v>
      </c>
      <c r="D423" s="2" t="s">
        <v>116</v>
      </c>
      <c r="E423" s="2" t="s">
        <v>13</v>
      </c>
      <c r="F423" t="s">
        <v>51</v>
      </c>
      <c r="G423" t="s">
        <v>82</v>
      </c>
      <c r="H423" s="2" t="s">
        <v>32</v>
      </c>
      <c r="I423" s="5">
        <v>3787</v>
      </c>
    </row>
    <row r="424" spans="1:9" x14ac:dyDescent="0.25">
      <c r="A424" s="2" t="s">
        <v>7</v>
      </c>
      <c r="B424" s="2" t="s">
        <v>118</v>
      </c>
      <c r="C424" s="2" t="s">
        <v>118</v>
      </c>
      <c r="D424" s="2" t="s">
        <v>116</v>
      </c>
      <c r="E424" s="2" t="s">
        <v>13</v>
      </c>
      <c r="F424" t="s">
        <v>51</v>
      </c>
      <c r="G424" t="s">
        <v>82</v>
      </c>
      <c r="H424" s="2" t="s">
        <v>32</v>
      </c>
      <c r="I424" s="5">
        <v>176788</v>
      </c>
    </row>
    <row r="425" spans="1:9" x14ac:dyDescent="0.25">
      <c r="A425" s="2" t="s">
        <v>17</v>
      </c>
      <c r="B425" s="2" t="s">
        <v>118</v>
      </c>
      <c r="C425" s="2" t="s">
        <v>118</v>
      </c>
      <c r="D425" s="2" t="s">
        <v>116</v>
      </c>
      <c r="E425" s="2" t="s">
        <v>13</v>
      </c>
      <c r="F425" t="s">
        <v>51</v>
      </c>
      <c r="G425" t="s">
        <v>82</v>
      </c>
      <c r="H425" s="2" t="s">
        <v>32</v>
      </c>
      <c r="I425" s="5">
        <v>178678</v>
      </c>
    </row>
    <row r="426" spans="1:9" x14ac:dyDescent="0.25">
      <c r="A426" s="2" t="s">
        <v>7</v>
      </c>
      <c r="B426" s="2" t="s">
        <v>120</v>
      </c>
      <c r="C426" s="2" t="s">
        <v>120</v>
      </c>
      <c r="D426" s="2" t="s">
        <v>116</v>
      </c>
      <c r="E426" s="2" t="s">
        <v>13</v>
      </c>
      <c r="F426" t="s">
        <v>51</v>
      </c>
      <c r="G426" t="s">
        <v>82</v>
      </c>
      <c r="H426" s="2" t="s">
        <v>32</v>
      </c>
      <c r="I426" s="5">
        <v>177688</v>
      </c>
    </row>
    <row r="427" spans="1:9" x14ac:dyDescent="0.25">
      <c r="A427" s="2" t="s">
        <v>7</v>
      </c>
      <c r="B427" s="2" t="s">
        <v>125</v>
      </c>
      <c r="C427" s="2" t="s">
        <v>125</v>
      </c>
      <c r="D427" s="2" t="s">
        <v>113</v>
      </c>
      <c r="E427" s="2" t="s">
        <v>13</v>
      </c>
      <c r="F427" t="s">
        <v>51</v>
      </c>
      <c r="G427" t="s">
        <v>82</v>
      </c>
      <c r="H427" s="2" t="s">
        <v>32</v>
      </c>
      <c r="I427" s="5">
        <v>177858</v>
      </c>
    </row>
    <row r="428" spans="1:9" x14ac:dyDescent="0.25">
      <c r="A428" s="2" t="s">
        <v>7</v>
      </c>
      <c r="B428" s="2" t="s">
        <v>125</v>
      </c>
      <c r="C428" s="2" t="s">
        <v>125</v>
      </c>
      <c r="D428" s="2" t="s">
        <v>113</v>
      </c>
      <c r="E428" s="2" t="s">
        <v>13</v>
      </c>
      <c r="F428" t="s">
        <v>51</v>
      </c>
      <c r="G428" t="s">
        <v>82</v>
      </c>
      <c r="H428" s="2" t="s">
        <v>32</v>
      </c>
      <c r="I428" s="5">
        <v>17171788</v>
      </c>
    </row>
    <row r="429" spans="1:9" x14ac:dyDescent="0.25">
      <c r="A429" s="2" t="s">
        <v>7</v>
      </c>
      <c r="B429" s="2" t="s">
        <v>109</v>
      </c>
      <c r="C429" s="2" t="s">
        <v>109</v>
      </c>
      <c r="D429" s="2" t="s">
        <v>113</v>
      </c>
      <c r="E429" s="2" t="s">
        <v>13</v>
      </c>
      <c r="F429" t="s">
        <v>51</v>
      </c>
      <c r="G429" t="s">
        <v>82</v>
      </c>
      <c r="H429" s="2" t="s">
        <v>32</v>
      </c>
      <c r="I429" s="5">
        <v>176558</v>
      </c>
    </row>
    <row r="430" spans="1:9" x14ac:dyDescent="0.25">
      <c r="A430" s="2" t="s">
        <v>17</v>
      </c>
      <c r="B430" s="2" t="s">
        <v>124</v>
      </c>
      <c r="C430" s="2" t="s">
        <v>124</v>
      </c>
      <c r="D430" s="2" t="s">
        <v>123</v>
      </c>
      <c r="E430" s="2" t="s">
        <v>13</v>
      </c>
      <c r="F430" t="s">
        <v>52</v>
      </c>
      <c r="G430" t="s">
        <v>83</v>
      </c>
      <c r="H430" s="2" t="s">
        <v>32</v>
      </c>
      <c r="I430" s="5">
        <v>7788</v>
      </c>
    </row>
    <row r="431" spans="1:9" x14ac:dyDescent="0.25">
      <c r="A431" s="2" t="s">
        <v>7</v>
      </c>
      <c r="B431" s="2" t="s">
        <v>114</v>
      </c>
      <c r="C431" s="2" t="s">
        <v>114</v>
      </c>
      <c r="D431" s="2" t="s">
        <v>123</v>
      </c>
      <c r="E431" s="2" t="s">
        <v>13</v>
      </c>
      <c r="F431" t="s">
        <v>52</v>
      </c>
      <c r="G431" t="s">
        <v>83</v>
      </c>
      <c r="H431" s="2" t="s">
        <v>32</v>
      </c>
      <c r="I431" s="5">
        <v>77788</v>
      </c>
    </row>
    <row r="432" spans="1:9" x14ac:dyDescent="0.25">
      <c r="A432" s="2" t="s">
        <v>7</v>
      </c>
      <c r="B432" s="2" t="s">
        <v>111</v>
      </c>
      <c r="C432" s="2" t="s">
        <v>111</v>
      </c>
      <c r="D432" s="2" t="s">
        <v>123</v>
      </c>
      <c r="E432" s="2" t="s">
        <v>13</v>
      </c>
      <c r="F432" t="s">
        <v>52</v>
      </c>
      <c r="G432" t="s">
        <v>83</v>
      </c>
      <c r="H432" s="2" t="s">
        <v>32</v>
      </c>
      <c r="I432" s="5">
        <v>175788</v>
      </c>
    </row>
    <row r="433" spans="1:9" x14ac:dyDescent="0.25">
      <c r="A433" s="2" t="s">
        <v>7</v>
      </c>
      <c r="B433" s="2" t="s">
        <v>114</v>
      </c>
      <c r="C433" s="2" t="s">
        <v>114</v>
      </c>
      <c r="D433" s="2" t="s">
        <v>123</v>
      </c>
      <c r="E433" s="2" t="s">
        <v>13</v>
      </c>
      <c r="F433" t="s">
        <v>52</v>
      </c>
      <c r="G433" t="s">
        <v>83</v>
      </c>
      <c r="H433" s="2" t="s">
        <v>32</v>
      </c>
      <c r="I433" s="5">
        <v>177788</v>
      </c>
    </row>
    <row r="434" spans="1:9" x14ac:dyDescent="0.25">
      <c r="A434" s="2" t="s">
        <v>7</v>
      </c>
      <c r="B434" s="2" t="s">
        <v>114</v>
      </c>
      <c r="C434" s="2" t="s">
        <v>114</v>
      </c>
      <c r="D434" s="2" t="s">
        <v>123</v>
      </c>
      <c r="E434" s="2" t="s">
        <v>13</v>
      </c>
      <c r="F434" t="s">
        <v>52</v>
      </c>
      <c r="G434" t="s">
        <v>83</v>
      </c>
      <c r="H434" s="2" t="s">
        <v>32</v>
      </c>
      <c r="I434" s="5">
        <v>176788</v>
      </c>
    </row>
    <row r="435" spans="1:9" x14ac:dyDescent="0.25">
      <c r="A435" s="2" t="s">
        <v>7</v>
      </c>
      <c r="B435" s="2" t="s">
        <v>118</v>
      </c>
      <c r="C435" s="2" t="s">
        <v>118</v>
      </c>
      <c r="D435" s="2" t="s">
        <v>116</v>
      </c>
      <c r="E435" s="2" t="s">
        <v>13</v>
      </c>
      <c r="F435" t="s">
        <v>52</v>
      </c>
      <c r="G435" t="s">
        <v>83</v>
      </c>
      <c r="H435" s="2" t="s">
        <v>32</v>
      </c>
      <c r="I435" s="5">
        <v>176788</v>
      </c>
    </row>
    <row r="436" spans="1:9" x14ac:dyDescent="0.25">
      <c r="A436" s="2" t="s">
        <v>17</v>
      </c>
      <c r="B436" s="2" t="s">
        <v>118</v>
      </c>
      <c r="C436" s="2" t="s">
        <v>118</v>
      </c>
      <c r="D436" s="2" t="s">
        <v>116</v>
      </c>
      <c r="E436" s="2" t="s">
        <v>13</v>
      </c>
      <c r="F436" t="s">
        <v>52</v>
      </c>
      <c r="G436" t="s">
        <v>83</v>
      </c>
      <c r="H436" s="2" t="s">
        <v>32</v>
      </c>
      <c r="I436" s="5">
        <v>7767</v>
      </c>
    </row>
    <row r="437" spans="1:9" x14ac:dyDescent="0.25">
      <c r="A437" s="2" t="s">
        <v>7</v>
      </c>
      <c r="B437" s="2" t="s">
        <v>108</v>
      </c>
      <c r="C437" s="2" t="s">
        <v>108</v>
      </c>
      <c r="D437" s="2" t="s">
        <v>123</v>
      </c>
      <c r="E437" s="2" t="s">
        <v>13</v>
      </c>
      <c r="F437" t="s">
        <v>53</v>
      </c>
      <c r="G437" t="s">
        <v>84</v>
      </c>
      <c r="H437" s="2" t="s">
        <v>32</v>
      </c>
      <c r="I437" s="5">
        <v>6788</v>
      </c>
    </row>
    <row r="438" spans="1:9" x14ac:dyDescent="0.25">
      <c r="A438" s="2" t="s">
        <v>17</v>
      </c>
      <c r="B438" s="2" t="s">
        <v>124</v>
      </c>
      <c r="C438" s="2" t="s">
        <v>124</v>
      </c>
      <c r="D438" s="2" t="s">
        <v>123</v>
      </c>
      <c r="E438" s="2" t="s">
        <v>13</v>
      </c>
      <c r="F438" t="s">
        <v>54</v>
      </c>
      <c r="G438" t="s">
        <v>85</v>
      </c>
      <c r="H438" s="2" t="s">
        <v>32</v>
      </c>
      <c r="I438" s="5">
        <v>6558</v>
      </c>
    </row>
    <row r="439" spans="1:9" x14ac:dyDescent="0.25">
      <c r="A439" s="2" t="s">
        <v>17</v>
      </c>
      <c r="B439" s="2" t="s">
        <v>121</v>
      </c>
      <c r="C439" s="2" t="s">
        <v>121</v>
      </c>
      <c r="D439" s="2" t="s">
        <v>113</v>
      </c>
      <c r="E439" s="2" t="s">
        <v>13</v>
      </c>
      <c r="F439" t="s">
        <v>54</v>
      </c>
      <c r="G439" t="s">
        <v>85</v>
      </c>
      <c r="H439" s="2" t="s">
        <v>32</v>
      </c>
      <c r="I439" s="5">
        <v>7688</v>
      </c>
    </row>
    <row r="440" spans="1:9" x14ac:dyDescent="0.25">
      <c r="A440" s="2" t="s">
        <v>17</v>
      </c>
      <c r="B440" s="2" t="s">
        <v>121</v>
      </c>
      <c r="C440" s="2" t="s">
        <v>121</v>
      </c>
      <c r="D440" s="2" t="s">
        <v>113</v>
      </c>
      <c r="E440" s="2" t="s">
        <v>13</v>
      </c>
      <c r="F440" t="s">
        <v>54</v>
      </c>
      <c r="G440" t="s">
        <v>85</v>
      </c>
      <c r="H440" s="2" t="s">
        <v>32</v>
      </c>
      <c r="I440" s="5">
        <v>3888</v>
      </c>
    </row>
    <row r="441" spans="1:9" x14ac:dyDescent="0.25">
      <c r="A441" s="2" t="s">
        <v>17</v>
      </c>
      <c r="B441" s="2" t="s">
        <v>122</v>
      </c>
      <c r="C441" s="2" t="s">
        <v>122</v>
      </c>
      <c r="D441" s="2" t="s">
        <v>113</v>
      </c>
      <c r="E441" s="2" t="s">
        <v>13</v>
      </c>
      <c r="F441" t="s">
        <v>54</v>
      </c>
      <c r="G441" t="s">
        <v>85</v>
      </c>
      <c r="H441" s="2" t="s">
        <v>32</v>
      </c>
      <c r="I441" s="5">
        <v>7173178</v>
      </c>
    </row>
    <row r="442" spans="1:9" x14ac:dyDescent="0.25">
      <c r="A442" s="2" t="s">
        <v>7</v>
      </c>
      <c r="B442" s="2" t="s">
        <v>130</v>
      </c>
      <c r="C442" s="2" t="s">
        <v>130</v>
      </c>
      <c r="D442" s="2" t="s">
        <v>123</v>
      </c>
      <c r="E442" s="2" t="s">
        <v>13</v>
      </c>
      <c r="F442" t="s">
        <v>54</v>
      </c>
      <c r="G442" t="s">
        <v>85</v>
      </c>
      <c r="H442" s="2" t="s">
        <v>32</v>
      </c>
      <c r="I442" s="5">
        <v>1717788</v>
      </c>
    </row>
    <row r="443" spans="1:9" x14ac:dyDescent="0.25">
      <c r="A443" s="2" t="s">
        <v>7</v>
      </c>
      <c r="B443" s="2" t="s">
        <v>129</v>
      </c>
      <c r="C443" s="2" t="s">
        <v>129</v>
      </c>
      <c r="D443" s="2" t="s">
        <v>123</v>
      </c>
      <c r="E443" s="2" t="s">
        <v>13</v>
      </c>
      <c r="F443" t="s">
        <v>55</v>
      </c>
      <c r="G443" t="s">
        <v>87</v>
      </c>
      <c r="H443" s="2" t="s">
        <v>32</v>
      </c>
      <c r="I443" s="5">
        <v>78588</v>
      </c>
    </row>
    <row r="444" spans="1:9" x14ac:dyDescent="0.25">
      <c r="A444" s="2" t="s">
        <v>7</v>
      </c>
      <c r="B444" s="2" t="s">
        <v>129</v>
      </c>
      <c r="C444" s="2" t="s">
        <v>129</v>
      </c>
      <c r="D444" s="2" t="s">
        <v>123</v>
      </c>
      <c r="E444" s="2" t="s">
        <v>13</v>
      </c>
      <c r="F444" t="s">
        <v>55</v>
      </c>
      <c r="G444" t="s">
        <v>87</v>
      </c>
      <c r="H444" s="2" t="s">
        <v>32</v>
      </c>
      <c r="I444" s="5">
        <v>176788</v>
      </c>
    </row>
    <row r="445" spans="1:9" x14ac:dyDescent="0.25">
      <c r="A445" s="2" t="s">
        <v>17</v>
      </c>
      <c r="B445" s="2" t="s">
        <v>129</v>
      </c>
      <c r="C445" s="2" t="s">
        <v>129</v>
      </c>
      <c r="D445" s="2" t="s">
        <v>123</v>
      </c>
      <c r="E445" s="2" t="s">
        <v>13</v>
      </c>
      <c r="F445" t="s">
        <v>55</v>
      </c>
      <c r="G445" t="s">
        <v>87</v>
      </c>
      <c r="H445" s="2" t="s">
        <v>32</v>
      </c>
      <c r="I445" s="5">
        <v>5775</v>
      </c>
    </row>
    <row r="446" spans="1:9" x14ac:dyDescent="0.25">
      <c r="A446" s="2" t="s">
        <v>17</v>
      </c>
      <c r="B446" s="2" t="s">
        <v>129</v>
      </c>
      <c r="C446" s="2" t="s">
        <v>129</v>
      </c>
      <c r="D446" s="2" t="s">
        <v>123</v>
      </c>
      <c r="E446" s="2" t="s">
        <v>13</v>
      </c>
      <c r="F446" t="s">
        <v>55</v>
      </c>
      <c r="G446" t="s">
        <v>87</v>
      </c>
      <c r="H446" s="2" t="s">
        <v>32</v>
      </c>
      <c r="I446" s="5">
        <v>71758</v>
      </c>
    </row>
    <row r="447" spans="1:9" x14ac:dyDescent="0.25">
      <c r="A447" s="2" t="s">
        <v>7</v>
      </c>
      <c r="B447" s="2" t="s">
        <v>129</v>
      </c>
      <c r="C447" s="2" t="s">
        <v>129</v>
      </c>
      <c r="D447" s="2" t="s">
        <v>123</v>
      </c>
      <c r="E447" s="2" t="s">
        <v>13</v>
      </c>
      <c r="F447" t="s">
        <v>55</v>
      </c>
      <c r="G447" t="s">
        <v>87</v>
      </c>
      <c r="H447" s="2" t="s">
        <v>32</v>
      </c>
      <c r="I447" s="5">
        <v>173788</v>
      </c>
    </row>
    <row r="448" spans="1:9" x14ac:dyDescent="0.25">
      <c r="A448" s="2" t="s">
        <v>7</v>
      </c>
      <c r="B448" s="2" t="s">
        <v>120</v>
      </c>
      <c r="C448" s="2" t="s">
        <v>120</v>
      </c>
      <c r="D448" s="2" t="s">
        <v>116</v>
      </c>
      <c r="E448" s="2" t="s">
        <v>13</v>
      </c>
      <c r="F448" t="s">
        <v>68</v>
      </c>
      <c r="G448" t="s">
        <v>89</v>
      </c>
      <c r="H448" s="2" t="s">
        <v>32</v>
      </c>
      <c r="I448" s="5">
        <v>176788</v>
      </c>
    </row>
    <row r="449" spans="1:9" x14ac:dyDescent="0.25">
      <c r="A449" s="2" t="s">
        <v>7</v>
      </c>
      <c r="B449" s="2" t="s">
        <v>122</v>
      </c>
      <c r="C449" s="2" t="s">
        <v>122</v>
      </c>
      <c r="D449" s="2" t="s">
        <v>113</v>
      </c>
      <c r="E449" s="2" t="s">
        <v>13</v>
      </c>
      <c r="F449" t="s">
        <v>68</v>
      </c>
      <c r="G449" t="s">
        <v>89</v>
      </c>
      <c r="H449" s="2" t="s">
        <v>32</v>
      </c>
      <c r="I449" s="5">
        <v>176788</v>
      </c>
    </row>
    <row r="450" spans="1:9" x14ac:dyDescent="0.25">
      <c r="A450" s="2" t="s">
        <v>7</v>
      </c>
      <c r="B450" s="2" t="s">
        <v>121</v>
      </c>
      <c r="C450" s="2" t="s">
        <v>121</v>
      </c>
      <c r="D450" s="2" t="s">
        <v>113</v>
      </c>
      <c r="E450" s="2" t="s">
        <v>13</v>
      </c>
      <c r="F450" t="s">
        <v>68</v>
      </c>
      <c r="G450" t="s">
        <v>89</v>
      </c>
      <c r="H450" s="2" t="s">
        <v>32</v>
      </c>
      <c r="I450" s="5">
        <v>7888</v>
      </c>
    </row>
    <row r="451" spans="1:9" x14ac:dyDescent="0.25">
      <c r="A451" s="2" t="s">
        <v>7</v>
      </c>
      <c r="B451" s="2" t="s">
        <v>111</v>
      </c>
      <c r="C451" s="2" t="s">
        <v>111</v>
      </c>
      <c r="D451" s="2" t="s">
        <v>123</v>
      </c>
      <c r="E451" s="2" t="s">
        <v>13</v>
      </c>
      <c r="F451" t="s">
        <v>68</v>
      </c>
      <c r="G451" t="s">
        <v>89</v>
      </c>
      <c r="H451" s="2" t="s">
        <v>32</v>
      </c>
      <c r="I451" s="5">
        <v>717788</v>
      </c>
    </row>
    <row r="452" spans="1:9" x14ac:dyDescent="0.25">
      <c r="A452" s="2" t="s">
        <v>17</v>
      </c>
      <c r="B452" s="2" t="s">
        <v>111</v>
      </c>
      <c r="C452" s="2" t="s">
        <v>111</v>
      </c>
      <c r="D452" s="2" t="s">
        <v>123</v>
      </c>
      <c r="E452" s="2" t="s">
        <v>13</v>
      </c>
      <c r="F452" t="s">
        <v>68</v>
      </c>
      <c r="G452" t="s">
        <v>89</v>
      </c>
      <c r="H452" s="2" t="s">
        <v>32</v>
      </c>
      <c r="I452" s="5">
        <v>71788</v>
      </c>
    </row>
    <row r="453" spans="1:9" x14ac:dyDescent="0.25">
      <c r="A453" s="2" t="s">
        <v>7</v>
      </c>
      <c r="B453" s="2" t="s">
        <v>114</v>
      </c>
      <c r="C453" s="2" t="s">
        <v>114</v>
      </c>
      <c r="D453" s="2" t="s">
        <v>123</v>
      </c>
      <c r="E453" s="2" t="s">
        <v>13</v>
      </c>
      <c r="F453" t="s">
        <v>68</v>
      </c>
      <c r="G453" t="s">
        <v>89</v>
      </c>
      <c r="H453" s="2" t="s">
        <v>32</v>
      </c>
      <c r="I453" s="5">
        <v>717888</v>
      </c>
    </row>
    <row r="454" spans="1:9" x14ac:dyDescent="0.25">
      <c r="A454" s="2" t="s">
        <v>7</v>
      </c>
      <c r="B454" s="2" t="s">
        <v>108</v>
      </c>
      <c r="C454" s="2" t="s">
        <v>108</v>
      </c>
      <c r="D454" s="2" t="s">
        <v>123</v>
      </c>
      <c r="E454" s="2" t="s">
        <v>13</v>
      </c>
      <c r="F454" t="s">
        <v>68</v>
      </c>
      <c r="G454" t="s">
        <v>89</v>
      </c>
      <c r="H454" s="2" t="s">
        <v>32</v>
      </c>
      <c r="I454" s="5">
        <v>1717788</v>
      </c>
    </row>
    <row r="455" spans="1:9" x14ac:dyDescent="0.25">
      <c r="A455" s="2" t="s">
        <v>17</v>
      </c>
      <c r="B455" s="2" t="s">
        <v>112</v>
      </c>
      <c r="C455" s="2" t="s">
        <v>112</v>
      </c>
      <c r="D455" s="2" t="s">
        <v>123</v>
      </c>
      <c r="E455" s="2" t="s">
        <v>13</v>
      </c>
      <c r="F455" t="s">
        <v>68</v>
      </c>
      <c r="G455" t="s">
        <v>89</v>
      </c>
      <c r="H455" s="2" t="s">
        <v>32</v>
      </c>
      <c r="I455" s="5">
        <v>173377</v>
      </c>
    </row>
    <row r="456" spans="1:9" x14ac:dyDescent="0.25">
      <c r="A456" s="2" t="s">
        <v>7</v>
      </c>
      <c r="B456" s="2" t="s">
        <v>115</v>
      </c>
      <c r="C456" s="2" t="s">
        <v>115</v>
      </c>
      <c r="D456" s="2" t="s">
        <v>116</v>
      </c>
      <c r="E456" s="2" t="s">
        <v>13</v>
      </c>
      <c r="F456" t="s">
        <v>69</v>
      </c>
      <c r="G456" t="s">
        <v>90</v>
      </c>
      <c r="H456" s="2" t="s">
        <v>32</v>
      </c>
      <c r="I456" s="5">
        <v>178888</v>
      </c>
    </row>
    <row r="457" spans="1:9" x14ac:dyDescent="0.25">
      <c r="A457" s="2" t="s">
        <v>7</v>
      </c>
      <c r="B457" s="2" t="s">
        <v>115</v>
      </c>
      <c r="C457" s="2" t="s">
        <v>115</v>
      </c>
      <c r="D457" s="2" t="s">
        <v>116</v>
      </c>
      <c r="E457" s="2" t="s">
        <v>13</v>
      </c>
      <c r="F457" t="s">
        <v>69</v>
      </c>
      <c r="G457" t="s">
        <v>90</v>
      </c>
      <c r="H457" s="2" t="s">
        <v>32</v>
      </c>
      <c r="I457" s="5">
        <v>33888</v>
      </c>
    </row>
    <row r="458" spans="1:9" x14ac:dyDescent="0.25">
      <c r="A458" s="2" t="s">
        <v>7</v>
      </c>
      <c r="B458" s="2" t="s">
        <v>130</v>
      </c>
      <c r="C458" s="2" t="s">
        <v>130</v>
      </c>
      <c r="D458" s="2" t="s">
        <v>123</v>
      </c>
      <c r="E458" s="2" t="s">
        <v>13</v>
      </c>
      <c r="F458" t="s">
        <v>69</v>
      </c>
      <c r="G458" t="s">
        <v>90</v>
      </c>
      <c r="H458" s="2" t="s">
        <v>32</v>
      </c>
      <c r="I458" s="5">
        <v>176788</v>
      </c>
    </row>
    <row r="459" spans="1:9" x14ac:dyDescent="0.25">
      <c r="A459" s="2" t="s">
        <v>17</v>
      </c>
      <c r="B459" s="2" t="s">
        <v>130</v>
      </c>
      <c r="C459" s="2" t="s">
        <v>130</v>
      </c>
      <c r="D459" s="2" t="s">
        <v>123</v>
      </c>
      <c r="E459" s="2" t="s">
        <v>13</v>
      </c>
      <c r="F459" t="s">
        <v>69</v>
      </c>
      <c r="G459" t="s">
        <v>90</v>
      </c>
      <c r="H459" s="2" t="s">
        <v>32</v>
      </c>
      <c r="I459" s="5">
        <v>7176177</v>
      </c>
    </row>
    <row r="460" spans="1:9" x14ac:dyDescent="0.25">
      <c r="A460" s="2" t="s">
        <v>7</v>
      </c>
      <c r="B460" s="2" t="s">
        <v>114</v>
      </c>
      <c r="C460" s="2" t="s">
        <v>114</v>
      </c>
      <c r="D460" s="2" t="s">
        <v>123</v>
      </c>
      <c r="E460" s="2" t="s">
        <v>13</v>
      </c>
      <c r="F460" t="s">
        <v>69</v>
      </c>
      <c r="G460" t="s">
        <v>90</v>
      </c>
      <c r="H460" s="2" t="s">
        <v>32</v>
      </c>
      <c r="I460" s="5">
        <v>77788</v>
      </c>
    </row>
    <row r="461" spans="1:9" x14ac:dyDescent="0.25">
      <c r="A461" s="2" t="s">
        <v>7</v>
      </c>
      <c r="B461" s="2" t="s">
        <v>112</v>
      </c>
      <c r="C461" s="2" t="s">
        <v>112</v>
      </c>
      <c r="D461" s="2" t="s">
        <v>123</v>
      </c>
      <c r="E461" s="2" t="s">
        <v>13</v>
      </c>
      <c r="F461" t="s">
        <v>69</v>
      </c>
      <c r="G461" t="s">
        <v>90</v>
      </c>
      <c r="H461" s="2" t="s">
        <v>32</v>
      </c>
      <c r="I461" s="5">
        <v>178788</v>
      </c>
    </row>
    <row r="462" spans="1:9" x14ac:dyDescent="0.25">
      <c r="A462" s="2" t="s">
        <v>7</v>
      </c>
      <c r="B462" s="2" t="s">
        <v>120</v>
      </c>
      <c r="C462" s="2" t="s">
        <v>120</v>
      </c>
      <c r="D462" s="2" t="s">
        <v>116</v>
      </c>
      <c r="E462" s="2" t="s">
        <v>13</v>
      </c>
      <c r="F462" t="s">
        <v>69</v>
      </c>
      <c r="G462" t="s">
        <v>90</v>
      </c>
      <c r="H462" s="2" t="s">
        <v>32</v>
      </c>
      <c r="I462" s="5">
        <v>77378</v>
      </c>
    </row>
    <row r="463" spans="1:9" x14ac:dyDescent="0.25">
      <c r="A463" s="2" t="s">
        <v>7</v>
      </c>
      <c r="B463" s="2" t="s">
        <v>119</v>
      </c>
      <c r="C463" s="2" t="s">
        <v>119</v>
      </c>
      <c r="D463" s="2" t="s">
        <v>116</v>
      </c>
      <c r="E463" s="2" t="s">
        <v>13</v>
      </c>
      <c r="F463" t="s">
        <v>69</v>
      </c>
      <c r="G463" t="s">
        <v>90</v>
      </c>
      <c r="H463" s="2" t="s">
        <v>32</v>
      </c>
      <c r="I463" s="5">
        <v>177688</v>
      </c>
    </row>
    <row r="464" spans="1:9" x14ac:dyDescent="0.25">
      <c r="A464" s="2" t="s">
        <v>7</v>
      </c>
      <c r="B464" s="2" t="s">
        <v>117</v>
      </c>
      <c r="C464" s="2" t="s">
        <v>117</v>
      </c>
      <c r="D464" s="2" t="s">
        <v>127</v>
      </c>
      <c r="E464" s="2" t="s">
        <v>13</v>
      </c>
      <c r="F464" t="s">
        <v>69</v>
      </c>
      <c r="G464" t="s">
        <v>90</v>
      </c>
      <c r="H464" s="2" t="s">
        <v>32</v>
      </c>
      <c r="I464" s="5">
        <v>173788</v>
      </c>
    </row>
    <row r="465" spans="1:9" x14ac:dyDescent="0.25">
      <c r="A465" s="2" t="s">
        <v>17</v>
      </c>
      <c r="B465" s="2" t="s">
        <v>112</v>
      </c>
      <c r="C465" s="2" t="s">
        <v>112</v>
      </c>
      <c r="D465" s="2" t="s">
        <v>123</v>
      </c>
      <c r="E465" s="2" t="s">
        <v>13</v>
      </c>
      <c r="F465" t="s">
        <v>74</v>
      </c>
      <c r="G465" t="s">
        <v>91</v>
      </c>
      <c r="H465" s="2" t="s">
        <v>32</v>
      </c>
      <c r="I465" s="5">
        <v>177775</v>
      </c>
    </row>
    <row r="466" spans="1:9" x14ac:dyDescent="0.25">
      <c r="A466" s="2" t="s">
        <v>7</v>
      </c>
      <c r="B466" s="2" t="s">
        <v>118</v>
      </c>
      <c r="C466" s="2" t="s">
        <v>118</v>
      </c>
      <c r="D466" s="2" t="s">
        <v>116</v>
      </c>
      <c r="E466" s="2" t="s">
        <v>13</v>
      </c>
      <c r="F466" t="s">
        <v>74</v>
      </c>
      <c r="G466" t="s">
        <v>91</v>
      </c>
      <c r="H466" s="2" t="s">
        <v>32</v>
      </c>
      <c r="I466" s="5">
        <v>8758</v>
      </c>
    </row>
    <row r="467" spans="1:9" x14ac:dyDescent="0.25">
      <c r="A467" s="2" t="s">
        <v>7</v>
      </c>
      <c r="B467" s="2" t="s">
        <v>108</v>
      </c>
      <c r="C467" s="2" t="s">
        <v>108</v>
      </c>
      <c r="D467" s="2" t="s">
        <v>123</v>
      </c>
      <c r="E467" s="2" t="s">
        <v>13</v>
      </c>
      <c r="F467" t="s">
        <v>74</v>
      </c>
      <c r="G467" t="s">
        <v>91</v>
      </c>
      <c r="H467" s="2" t="s">
        <v>32</v>
      </c>
      <c r="I467" s="5">
        <v>173788</v>
      </c>
    </row>
    <row r="468" spans="1:9" x14ac:dyDescent="0.25">
      <c r="A468" s="2" t="s">
        <v>7</v>
      </c>
      <c r="B468" s="2" t="s">
        <v>108</v>
      </c>
      <c r="C468" s="2" t="s">
        <v>108</v>
      </c>
      <c r="D468" s="2" t="s">
        <v>123</v>
      </c>
      <c r="E468" s="2" t="s">
        <v>13</v>
      </c>
      <c r="F468" t="s">
        <v>74</v>
      </c>
      <c r="G468" t="s">
        <v>91</v>
      </c>
      <c r="H468" s="2" t="s">
        <v>32</v>
      </c>
      <c r="I468" s="5">
        <v>1757178</v>
      </c>
    </row>
    <row r="469" spans="1:9" x14ac:dyDescent="0.25">
      <c r="A469" s="2" t="s">
        <v>17</v>
      </c>
      <c r="B469" s="2" t="s">
        <v>119</v>
      </c>
      <c r="C469" s="2" t="s">
        <v>119</v>
      </c>
      <c r="D469" s="2" t="s">
        <v>116</v>
      </c>
      <c r="E469" s="2" t="s">
        <v>13</v>
      </c>
      <c r="F469" t="s">
        <v>74</v>
      </c>
      <c r="G469" t="s">
        <v>91</v>
      </c>
      <c r="H469" s="2" t="s">
        <v>32</v>
      </c>
      <c r="I469" s="5">
        <v>7587</v>
      </c>
    </row>
    <row r="470" spans="1:9" x14ac:dyDescent="0.25">
      <c r="A470" s="2" t="s">
        <v>7</v>
      </c>
      <c r="B470" s="2" t="s">
        <v>114</v>
      </c>
      <c r="C470" s="2" t="s">
        <v>114</v>
      </c>
      <c r="D470" s="2" t="s">
        <v>123</v>
      </c>
      <c r="E470" s="2" t="s">
        <v>13</v>
      </c>
      <c r="F470" t="s">
        <v>74</v>
      </c>
      <c r="G470" t="s">
        <v>91</v>
      </c>
      <c r="H470" s="2" t="s">
        <v>32</v>
      </c>
      <c r="I470" s="5">
        <v>177388</v>
      </c>
    </row>
    <row r="471" spans="1:9" x14ac:dyDescent="0.25">
      <c r="A471" s="2" t="s">
        <v>17</v>
      </c>
      <c r="B471" s="2" t="s">
        <v>129</v>
      </c>
      <c r="C471" s="2" t="s">
        <v>129</v>
      </c>
      <c r="D471" s="2" t="s">
        <v>123</v>
      </c>
      <c r="E471" s="2" t="s">
        <v>13</v>
      </c>
      <c r="F471" t="s">
        <v>74</v>
      </c>
      <c r="G471" t="s">
        <v>91</v>
      </c>
      <c r="H471" s="2" t="s">
        <v>32</v>
      </c>
      <c r="I471" s="5">
        <v>177788</v>
      </c>
    </row>
    <row r="472" spans="1:9" x14ac:dyDescent="0.25">
      <c r="A472" s="2" t="s">
        <v>7</v>
      </c>
      <c r="B472" s="2" t="s">
        <v>131</v>
      </c>
      <c r="C472" s="2" t="s">
        <v>131</v>
      </c>
      <c r="D472" s="2" t="s">
        <v>123</v>
      </c>
      <c r="E472" s="2" t="s">
        <v>13</v>
      </c>
      <c r="F472" t="s">
        <v>74</v>
      </c>
      <c r="G472" t="s">
        <v>91</v>
      </c>
      <c r="H472" s="2" t="s">
        <v>32</v>
      </c>
      <c r="I472" s="5">
        <v>173858</v>
      </c>
    </row>
    <row r="473" spans="1:9" x14ac:dyDescent="0.25">
      <c r="A473" s="2" t="s">
        <v>7</v>
      </c>
      <c r="B473" s="2" t="s">
        <v>118</v>
      </c>
      <c r="C473" s="2" t="s">
        <v>118</v>
      </c>
      <c r="D473" s="2" t="s">
        <v>116</v>
      </c>
      <c r="E473" s="2" t="s">
        <v>13</v>
      </c>
      <c r="F473" t="s">
        <v>75</v>
      </c>
      <c r="G473" t="s">
        <v>92</v>
      </c>
      <c r="H473" s="2" t="s">
        <v>32</v>
      </c>
      <c r="I473" s="5">
        <v>177788</v>
      </c>
    </row>
    <row r="474" spans="1:9" x14ac:dyDescent="0.25">
      <c r="A474" s="2" t="s">
        <v>7</v>
      </c>
      <c r="B474" s="2" t="s">
        <v>124</v>
      </c>
      <c r="C474" s="2" t="s">
        <v>124</v>
      </c>
      <c r="D474" s="2" t="s">
        <v>123</v>
      </c>
      <c r="E474" s="2" t="s">
        <v>13</v>
      </c>
      <c r="F474" t="s">
        <v>75</v>
      </c>
      <c r="G474" t="s">
        <v>92</v>
      </c>
      <c r="H474" s="2" t="s">
        <v>32</v>
      </c>
      <c r="I474" s="5">
        <v>177788</v>
      </c>
    </row>
    <row r="475" spans="1:9" x14ac:dyDescent="0.25">
      <c r="A475" s="2" t="s">
        <v>7</v>
      </c>
      <c r="B475" s="2" t="s">
        <v>122</v>
      </c>
      <c r="C475" s="2" t="s">
        <v>122</v>
      </c>
      <c r="D475" s="2" t="s">
        <v>113</v>
      </c>
      <c r="E475" s="2" t="s">
        <v>13</v>
      </c>
      <c r="F475" t="s">
        <v>75</v>
      </c>
      <c r="G475" t="s">
        <v>92</v>
      </c>
      <c r="H475" s="2" t="s">
        <v>32</v>
      </c>
      <c r="I475" s="5">
        <v>173788</v>
      </c>
    </row>
    <row r="476" spans="1:9" x14ac:dyDescent="0.25">
      <c r="A476" s="2" t="s">
        <v>7</v>
      </c>
      <c r="B476" s="2" t="s">
        <v>109</v>
      </c>
      <c r="C476" s="2" t="s">
        <v>109</v>
      </c>
      <c r="D476" s="2" t="s">
        <v>113</v>
      </c>
      <c r="E476" s="2" t="s">
        <v>13</v>
      </c>
      <c r="F476" t="s">
        <v>75</v>
      </c>
      <c r="G476" t="s">
        <v>92</v>
      </c>
      <c r="H476" s="2" t="s">
        <v>32</v>
      </c>
      <c r="I476" s="5">
        <v>178788</v>
      </c>
    </row>
    <row r="477" spans="1:9" x14ac:dyDescent="0.25">
      <c r="A477" s="2" t="s">
        <v>7</v>
      </c>
      <c r="B477" s="2" t="s">
        <v>130</v>
      </c>
      <c r="C477" s="2" t="s">
        <v>130</v>
      </c>
      <c r="D477" s="2" t="s">
        <v>123</v>
      </c>
      <c r="E477" s="2" t="s">
        <v>13</v>
      </c>
      <c r="F477" t="s">
        <v>75</v>
      </c>
      <c r="G477" t="s">
        <v>92</v>
      </c>
      <c r="H477" s="2" t="s">
        <v>32</v>
      </c>
      <c r="I477" s="5">
        <v>1771788</v>
      </c>
    </row>
    <row r="478" spans="1:9" x14ac:dyDescent="0.25">
      <c r="A478" s="2" t="s">
        <v>7</v>
      </c>
      <c r="B478" s="2" t="s">
        <v>128</v>
      </c>
      <c r="C478" s="2" t="s">
        <v>128</v>
      </c>
      <c r="D478" s="2" t="s">
        <v>113</v>
      </c>
      <c r="E478" s="2" t="s">
        <v>14</v>
      </c>
      <c r="F478" t="s">
        <v>58</v>
      </c>
      <c r="G478" t="s">
        <v>82</v>
      </c>
      <c r="H478" s="2" t="s">
        <v>33</v>
      </c>
      <c r="I478" s="5">
        <v>78788</v>
      </c>
    </row>
    <row r="479" spans="1:9" x14ac:dyDescent="0.25">
      <c r="A479" s="2" t="s">
        <v>7</v>
      </c>
      <c r="B479" s="2" t="s">
        <v>117</v>
      </c>
      <c r="C479" s="2" t="s">
        <v>117</v>
      </c>
      <c r="D479" s="2" t="s">
        <v>127</v>
      </c>
      <c r="E479" s="2" t="s">
        <v>14</v>
      </c>
      <c r="F479" t="s">
        <v>58</v>
      </c>
      <c r="G479" t="s">
        <v>82</v>
      </c>
      <c r="H479" s="2" t="s">
        <v>33</v>
      </c>
      <c r="I479" s="5">
        <v>177888</v>
      </c>
    </row>
    <row r="480" spans="1:9" x14ac:dyDescent="0.25">
      <c r="A480" s="2" t="s">
        <v>7</v>
      </c>
      <c r="B480" s="2" t="s">
        <v>111</v>
      </c>
      <c r="C480" s="2" t="s">
        <v>111</v>
      </c>
      <c r="D480" s="2" t="s">
        <v>123</v>
      </c>
      <c r="E480" s="2" t="s">
        <v>14</v>
      </c>
      <c r="F480" t="s">
        <v>58</v>
      </c>
      <c r="G480" t="s">
        <v>82</v>
      </c>
      <c r="H480" s="2" t="s">
        <v>33</v>
      </c>
      <c r="I480" s="5">
        <v>177788</v>
      </c>
    </row>
    <row r="481" spans="1:9" x14ac:dyDescent="0.25">
      <c r="A481" s="2" t="s">
        <v>7</v>
      </c>
      <c r="B481" s="2" t="s">
        <v>120</v>
      </c>
      <c r="C481" s="2" t="s">
        <v>120</v>
      </c>
      <c r="D481" s="2" t="s">
        <v>116</v>
      </c>
      <c r="E481" s="2" t="s">
        <v>14</v>
      </c>
      <c r="F481" t="s">
        <v>58</v>
      </c>
      <c r="G481" t="s">
        <v>82</v>
      </c>
      <c r="H481" s="2" t="s">
        <v>33</v>
      </c>
      <c r="I481" s="5">
        <v>177788</v>
      </c>
    </row>
    <row r="482" spans="1:9" x14ac:dyDescent="0.25">
      <c r="A482" s="2" t="s">
        <v>7</v>
      </c>
      <c r="B482" s="2" t="s">
        <v>120</v>
      </c>
      <c r="C482" s="2" t="s">
        <v>120</v>
      </c>
      <c r="D482" s="2" t="s">
        <v>116</v>
      </c>
      <c r="E482" s="2" t="s">
        <v>14</v>
      </c>
      <c r="F482" t="s">
        <v>58</v>
      </c>
      <c r="G482" t="s">
        <v>82</v>
      </c>
      <c r="H482" s="2" t="s">
        <v>33</v>
      </c>
      <c r="I482" s="5">
        <v>177788</v>
      </c>
    </row>
    <row r="483" spans="1:9" x14ac:dyDescent="0.25">
      <c r="A483" s="2" t="s">
        <v>7</v>
      </c>
      <c r="B483" s="2" t="s">
        <v>131</v>
      </c>
      <c r="C483" s="2" t="s">
        <v>131</v>
      </c>
      <c r="D483" s="2" t="s">
        <v>123</v>
      </c>
      <c r="E483" s="2" t="s">
        <v>14</v>
      </c>
      <c r="F483" t="s">
        <v>58</v>
      </c>
      <c r="G483" t="s">
        <v>82</v>
      </c>
      <c r="H483" s="2" t="s">
        <v>33</v>
      </c>
      <c r="I483" s="5">
        <v>173858</v>
      </c>
    </row>
    <row r="484" spans="1:9" x14ac:dyDescent="0.25">
      <c r="A484" s="2" t="s">
        <v>17</v>
      </c>
      <c r="B484" s="2" t="s">
        <v>131</v>
      </c>
      <c r="C484" s="2" t="s">
        <v>131</v>
      </c>
      <c r="D484" s="2" t="s">
        <v>123</v>
      </c>
      <c r="E484" s="2" t="s">
        <v>14</v>
      </c>
      <c r="F484" t="s">
        <v>58</v>
      </c>
      <c r="G484" t="s">
        <v>82</v>
      </c>
      <c r="H484" s="2" t="s">
        <v>33</v>
      </c>
      <c r="I484" s="5">
        <v>178888</v>
      </c>
    </row>
    <row r="485" spans="1:9" x14ac:dyDescent="0.25">
      <c r="A485" s="2" t="s">
        <v>7</v>
      </c>
      <c r="B485" s="2" t="s">
        <v>112</v>
      </c>
      <c r="C485" s="2" t="s">
        <v>112</v>
      </c>
      <c r="D485" s="2" t="s">
        <v>123</v>
      </c>
      <c r="E485" s="2" t="s">
        <v>14</v>
      </c>
      <c r="F485" t="s">
        <v>58</v>
      </c>
      <c r="G485" t="s">
        <v>82</v>
      </c>
      <c r="H485" s="2" t="s">
        <v>33</v>
      </c>
      <c r="I485" s="5">
        <v>8788</v>
      </c>
    </row>
    <row r="486" spans="1:9" x14ac:dyDescent="0.25">
      <c r="A486" s="2" t="s">
        <v>7</v>
      </c>
      <c r="B486" s="2" t="s">
        <v>112</v>
      </c>
      <c r="C486" s="2" t="s">
        <v>112</v>
      </c>
      <c r="D486" s="2" t="s">
        <v>123</v>
      </c>
      <c r="E486" s="2" t="s">
        <v>14</v>
      </c>
      <c r="F486" t="s">
        <v>58</v>
      </c>
      <c r="G486" t="s">
        <v>82</v>
      </c>
      <c r="H486" s="2" t="s">
        <v>33</v>
      </c>
      <c r="I486" s="5">
        <v>8788</v>
      </c>
    </row>
    <row r="487" spans="1:9" x14ac:dyDescent="0.25">
      <c r="A487" s="2" t="s">
        <v>7</v>
      </c>
      <c r="B487" s="2" t="s">
        <v>108</v>
      </c>
      <c r="C487" s="2" t="s">
        <v>108</v>
      </c>
      <c r="D487" s="2" t="s">
        <v>123</v>
      </c>
      <c r="E487" s="2" t="s">
        <v>14</v>
      </c>
      <c r="F487" t="s">
        <v>58</v>
      </c>
      <c r="G487" t="s">
        <v>82</v>
      </c>
      <c r="H487" s="2" t="s">
        <v>33</v>
      </c>
      <c r="I487" s="5">
        <v>8788</v>
      </c>
    </row>
    <row r="488" spans="1:9" x14ac:dyDescent="0.25">
      <c r="A488" s="2" t="s">
        <v>7</v>
      </c>
      <c r="B488" s="2" t="s">
        <v>112</v>
      </c>
      <c r="C488" s="2" t="s">
        <v>112</v>
      </c>
      <c r="D488" s="2" t="s">
        <v>123</v>
      </c>
      <c r="E488" s="2" t="s">
        <v>14</v>
      </c>
      <c r="F488" t="s">
        <v>58</v>
      </c>
      <c r="G488" t="s">
        <v>82</v>
      </c>
      <c r="H488" s="2" t="s">
        <v>33</v>
      </c>
      <c r="I488" s="5">
        <v>8788</v>
      </c>
    </row>
    <row r="489" spans="1:9" x14ac:dyDescent="0.25">
      <c r="A489" s="2" t="s">
        <v>7</v>
      </c>
      <c r="B489" s="2" t="s">
        <v>112</v>
      </c>
      <c r="C489" s="2" t="s">
        <v>112</v>
      </c>
      <c r="D489" s="2" t="s">
        <v>123</v>
      </c>
      <c r="E489" s="2" t="s">
        <v>14</v>
      </c>
      <c r="F489" t="s">
        <v>58</v>
      </c>
      <c r="G489" t="s">
        <v>82</v>
      </c>
      <c r="H489" s="2" t="s">
        <v>33</v>
      </c>
      <c r="I489" s="5">
        <v>177788</v>
      </c>
    </row>
    <row r="490" spans="1:9" x14ac:dyDescent="0.25">
      <c r="A490" s="2" t="s">
        <v>17</v>
      </c>
      <c r="B490" s="2" t="s">
        <v>112</v>
      </c>
      <c r="C490" s="2" t="s">
        <v>112</v>
      </c>
      <c r="D490" s="2" t="s">
        <v>123</v>
      </c>
      <c r="E490" s="2" t="s">
        <v>14</v>
      </c>
      <c r="F490" t="s">
        <v>58</v>
      </c>
      <c r="G490" t="s">
        <v>82</v>
      </c>
      <c r="H490" s="2" t="s">
        <v>33</v>
      </c>
      <c r="I490" s="5">
        <v>178888</v>
      </c>
    </row>
    <row r="491" spans="1:9" x14ac:dyDescent="0.25">
      <c r="A491" s="2" t="s">
        <v>7</v>
      </c>
      <c r="B491" s="2" t="s">
        <v>130</v>
      </c>
      <c r="C491" s="2" t="s">
        <v>130</v>
      </c>
      <c r="D491" s="2" t="s">
        <v>123</v>
      </c>
      <c r="E491" s="2" t="s">
        <v>14</v>
      </c>
      <c r="F491" t="s">
        <v>58</v>
      </c>
      <c r="G491" t="s">
        <v>82</v>
      </c>
      <c r="H491" s="2" t="s">
        <v>33</v>
      </c>
      <c r="I491" s="5">
        <v>73888</v>
      </c>
    </row>
    <row r="492" spans="1:9" x14ac:dyDescent="0.25">
      <c r="A492" s="2" t="s">
        <v>17</v>
      </c>
      <c r="B492" s="2" t="s">
        <v>130</v>
      </c>
      <c r="C492" s="2" t="s">
        <v>130</v>
      </c>
      <c r="D492" s="2" t="s">
        <v>123</v>
      </c>
      <c r="E492" s="2" t="s">
        <v>14</v>
      </c>
      <c r="F492" t="s">
        <v>58</v>
      </c>
      <c r="G492" t="s">
        <v>82</v>
      </c>
      <c r="H492" s="2" t="s">
        <v>33</v>
      </c>
      <c r="I492" s="5">
        <v>173888</v>
      </c>
    </row>
    <row r="493" spans="1:9" x14ac:dyDescent="0.25">
      <c r="A493" s="2" t="s">
        <v>7</v>
      </c>
      <c r="B493" s="2" t="s">
        <v>114</v>
      </c>
      <c r="C493" s="2" t="s">
        <v>114</v>
      </c>
      <c r="D493" s="2" t="s">
        <v>123</v>
      </c>
      <c r="E493" s="2" t="s">
        <v>14</v>
      </c>
      <c r="F493" t="s">
        <v>58</v>
      </c>
      <c r="G493" t="s">
        <v>82</v>
      </c>
      <c r="H493" s="2" t="s">
        <v>33</v>
      </c>
      <c r="I493" s="5">
        <v>177788</v>
      </c>
    </row>
    <row r="494" spans="1:9" x14ac:dyDescent="0.25">
      <c r="A494" s="2" t="s">
        <v>7</v>
      </c>
      <c r="B494" s="2" t="s">
        <v>112</v>
      </c>
      <c r="C494" s="2" t="s">
        <v>112</v>
      </c>
      <c r="D494" s="2" t="s">
        <v>123</v>
      </c>
      <c r="E494" s="2" t="s">
        <v>14</v>
      </c>
      <c r="F494" t="s">
        <v>59</v>
      </c>
      <c r="G494" t="s">
        <v>83</v>
      </c>
      <c r="H494" s="2" t="s">
        <v>33</v>
      </c>
      <c r="I494" s="5">
        <v>8788</v>
      </c>
    </row>
    <row r="495" spans="1:9" x14ac:dyDescent="0.25">
      <c r="A495" s="2" t="s">
        <v>7</v>
      </c>
      <c r="B495" s="2" t="s">
        <v>121</v>
      </c>
      <c r="C495" s="2" t="s">
        <v>121</v>
      </c>
      <c r="D495" s="2" t="s">
        <v>116</v>
      </c>
      <c r="E495" s="2" t="s">
        <v>14</v>
      </c>
      <c r="F495" t="s">
        <v>59</v>
      </c>
      <c r="G495" t="s">
        <v>83</v>
      </c>
      <c r="H495" s="2" t="s">
        <v>33</v>
      </c>
      <c r="I495" s="5">
        <v>178888</v>
      </c>
    </row>
    <row r="496" spans="1:9" x14ac:dyDescent="0.25">
      <c r="A496" s="2" t="s">
        <v>7</v>
      </c>
      <c r="B496" s="2" t="s">
        <v>130</v>
      </c>
      <c r="C496" s="2" t="s">
        <v>130</v>
      </c>
      <c r="D496" s="2" t="s">
        <v>123</v>
      </c>
      <c r="E496" s="2" t="s">
        <v>14</v>
      </c>
      <c r="F496" t="s">
        <v>60</v>
      </c>
      <c r="G496" t="s">
        <v>84</v>
      </c>
      <c r="H496" s="2" t="s">
        <v>33</v>
      </c>
      <c r="I496" s="5">
        <v>177788</v>
      </c>
    </row>
    <row r="497" spans="1:9" x14ac:dyDescent="0.25">
      <c r="A497" s="2" t="s">
        <v>7</v>
      </c>
      <c r="B497" s="2" t="s">
        <v>122</v>
      </c>
      <c r="C497" s="2" t="s">
        <v>122</v>
      </c>
      <c r="D497" s="2" t="s">
        <v>113</v>
      </c>
      <c r="E497" s="2" t="s">
        <v>14</v>
      </c>
      <c r="F497" t="s">
        <v>61</v>
      </c>
      <c r="G497" t="s">
        <v>85</v>
      </c>
      <c r="H497" s="2" t="s">
        <v>33</v>
      </c>
      <c r="I497" s="5">
        <v>77788</v>
      </c>
    </row>
    <row r="498" spans="1:9" x14ac:dyDescent="0.25">
      <c r="A498" s="2" t="s">
        <v>7</v>
      </c>
      <c r="B498" s="2" t="s">
        <v>120</v>
      </c>
      <c r="C498" s="2" t="s">
        <v>120</v>
      </c>
      <c r="D498" s="2" t="s">
        <v>116</v>
      </c>
      <c r="E498" s="2" t="s">
        <v>14</v>
      </c>
      <c r="F498" t="s">
        <v>61</v>
      </c>
      <c r="G498" t="s">
        <v>85</v>
      </c>
      <c r="H498" s="2" t="s">
        <v>33</v>
      </c>
      <c r="I498" s="5">
        <v>177788</v>
      </c>
    </row>
    <row r="499" spans="1:9" x14ac:dyDescent="0.25">
      <c r="A499" s="2" t="s">
        <v>17</v>
      </c>
      <c r="B499" s="2" t="s">
        <v>109</v>
      </c>
      <c r="C499" s="2" t="s">
        <v>109</v>
      </c>
      <c r="D499" s="2" t="s">
        <v>113</v>
      </c>
      <c r="E499" s="2" t="s">
        <v>14</v>
      </c>
      <c r="F499" t="s">
        <v>61</v>
      </c>
      <c r="G499" t="s">
        <v>85</v>
      </c>
      <c r="H499" s="2" t="s">
        <v>33</v>
      </c>
      <c r="I499" s="5">
        <v>8758</v>
      </c>
    </row>
    <row r="500" spans="1:9" x14ac:dyDescent="0.25">
      <c r="A500" s="2" t="s">
        <v>7</v>
      </c>
      <c r="B500" s="2" t="s">
        <v>108</v>
      </c>
      <c r="C500" s="2" t="s">
        <v>108</v>
      </c>
      <c r="D500" s="2" t="s">
        <v>123</v>
      </c>
      <c r="E500" s="2" t="s">
        <v>14</v>
      </c>
      <c r="F500" t="s">
        <v>61</v>
      </c>
      <c r="G500" t="s">
        <v>85</v>
      </c>
      <c r="H500" s="2" t="s">
        <v>33</v>
      </c>
      <c r="I500" s="5">
        <v>77788</v>
      </c>
    </row>
    <row r="501" spans="1:9" x14ac:dyDescent="0.25">
      <c r="A501" s="2" t="s">
        <v>17</v>
      </c>
      <c r="B501" s="2" t="s">
        <v>124</v>
      </c>
      <c r="C501" s="2" t="s">
        <v>124</v>
      </c>
      <c r="D501" s="2" t="s">
        <v>123</v>
      </c>
      <c r="E501" s="2" t="s">
        <v>14</v>
      </c>
      <c r="F501" t="s">
        <v>61</v>
      </c>
      <c r="G501" t="s">
        <v>85</v>
      </c>
      <c r="H501" s="2" t="s">
        <v>33</v>
      </c>
      <c r="I501" s="5">
        <v>38688</v>
      </c>
    </row>
    <row r="502" spans="1:9" x14ac:dyDescent="0.25">
      <c r="A502" s="2" t="s">
        <v>17</v>
      </c>
      <c r="B502" s="2" t="s">
        <v>122</v>
      </c>
      <c r="C502" s="2" t="s">
        <v>122</v>
      </c>
      <c r="D502" s="2" t="s">
        <v>113</v>
      </c>
      <c r="E502" s="2" t="s">
        <v>14</v>
      </c>
      <c r="F502" t="s">
        <v>61</v>
      </c>
      <c r="G502" t="s">
        <v>85</v>
      </c>
      <c r="H502" s="2" t="s">
        <v>33</v>
      </c>
      <c r="I502" s="5">
        <v>37888</v>
      </c>
    </row>
    <row r="503" spans="1:9" x14ac:dyDescent="0.25">
      <c r="A503" s="2" t="s">
        <v>7</v>
      </c>
      <c r="B503" s="2" t="s">
        <v>121</v>
      </c>
      <c r="C503" s="2" t="s">
        <v>121</v>
      </c>
      <c r="D503" s="2" t="s">
        <v>113</v>
      </c>
      <c r="E503" s="2" t="s">
        <v>14</v>
      </c>
      <c r="F503" t="s">
        <v>61</v>
      </c>
      <c r="G503" t="s">
        <v>85</v>
      </c>
      <c r="H503" s="2" t="s">
        <v>33</v>
      </c>
      <c r="I503" s="5">
        <v>176888</v>
      </c>
    </row>
    <row r="504" spans="1:9" x14ac:dyDescent="0.25">
      <c r="A504" s="2" t="s">
        <v>7</v>
      </c>
      <c r="B504" s="2" t="s">
        <v>130</v>
      </c>
      <c r="C504" s="2" t="s">
        <v>130</v>
      </c>
      <c r="D504" s="2" t="s">
        <v>123</v>
      </c>
      <c r="E504" s="2" t="s">
        <v>14</v>
      </c>
      <c r="F504" t="s">
        <v>61</v>
      </c>
      <c r="G504" t="s">
        <v>85</v>
      </c>
      <c r="H504" s="2" t="s">
        <v>33</v>
      </c>
      <c r="I504" s="5">
        <v>173558</v>
      </c>
    </row>
    <row r="505" spans="1:9" x14ac:dyDescent="0.25">
      <c r="A505" s="2" t="s">
        <v>7</v>
      </c>
      <c r="B505" s="2" t="s">
        <v>122</v>
      </c>
      <c r="C505" s="2" t="s">
        <v>122</v>
      </c>
      <c r="D505" s="2" t="s">
        <v>113</v>
      </c>
      <c r="E505" s="2" t="s">
        <v>14</v>
      </c>
      <c r="F505" t="s">
        <v>62</v>
      </c>
      <c r="G505" t="s">
        <v>87</v>
      </c>
      <c r="H505" s="2" t="s">
        <v>33</v>
      </c>
      <c r="I505" s="5">
        <v>1717588</v>
      </c>
    </row>
    <row r="506" spans="1:9" x14ac:dyDescent="0.25">
      <c r="A506" s="2" t="s">
        <v>7</v>
      </c>
      <c r="B506" s="2" t="s">
        <v>111</v>
      </c>
      <c r="C506" s="2" t="s">
        <v>111</v>
      </c>
      <c r="D506" s="2" t="s">
        <v>123</v>
      </c>
      <c r="E506" s="2" t="s">
        <v>14</v>
      </c>
      <c r="F506" t="s">
        <v>62</v>
      </c>
      <c r="G506" t="s">
        <v>87</v>
      </c>
      <c r="H506" s="2" t="s">
        <v>33</v>
      </c>
      <c r="I506" s="5">
        <v>77688</v>
      </c>
    </row>
    <row r="507" spans="1:9" x14ac:dyDescent="0.25">
      <c r="A507" s="2" t="s">
        <v>7</v>
      </c>
      <c r="B507" s="2" t="s">
        <v>129</v>
      </c>
      <c r="C507" s="2" t="s">
        <v>129</v>
      </c>
      <c r="D507" s="2" t="s">
        <v>123</v>
      </c>
      <c r="E507" s="2" t="s">
        <v>14</v>
      </c>
      <c r="F507" t="s">
        <v>62</v>
      </c>
      <c r="G507" t="s">
        <v>87</v>
      </c>
      <c r="H507" s="2" t="s">
        <v>33</v>
      </c>
      <c r="I507" s="5">
        <v>176788</v>
      </c>
    </row>
    <row r="508" spans="1:9" x14ac:dyDescent="0.25">
      <c r="A508" s="2" t="s">
        <v>7</v>
      </c>
      <c r="B508" s="2" t="s">
        <v>109</v>
      </c>
      <c r="C508" s="2" t="s">
        <v>109</v>
      </c>
      <c r="D508" s="2" t="s">
        <v>113</v>
      </c>
      <c r="E508" s="2" t="s">
        <v>14</v>
      </c>
      <c r="F508" t="s">
        <v>62</v>
      </c>
      <c r="G508" t="s">
        <v>87</v>
      </c>
      <c r="H508" s="2" t="s">
        <v>33</v>
      </c>
      <c r="I508" s="5">
        <v>177788</v>
      </c>
    </row>
    <row r="509" spans="1:9" x14ac:dyDescent="0.25">
      <c r="A509" s="2" t="s">
        <v>7</v>
      </c>
      <c r="B509" s="2" t="s">
        <v>122</v>
      </c>
      <c r="C509" s="2" t="s">
        <v>122</v>
      </c>
      <c r="D509" s="2" t="s">
        <v>113</v>
      </c>
      <c r="E509" s="2" t="s">
        <v>14</v>
      </c>
      <c r="F509" t="s">
        <v>62</v>
      </c>
      <c r="G509" t="s">
        <v>87</v>
      </c>
      <c r="H509" s="2" t="s">
        <v>33</v>
      </c>
      <c r="I509" s="5">
        <v>175788</v>
      </c>
    </row>
    <row r="510" spans="1:9" x14ac:dyDescent="0.25">
      <c r="A510" s="2" t="s">
        <v>7</v>
      </c>
      <c r="B510" s="2" t="s">
        <v>108</v>
      </c>
      <c r="C510" s="2" t="s">
        <v>108</v>
      </c>
      <c r="D510" s="2" t="s">
        <v>123</v>
      </c>
      <c r="E510" s="2" t="s">
        <v>14</v>
      </c>
      <c r="F510" t="s">
        <v>62</v>
      </c>
      <c r="G510" t="s">
        <v>87</v>
      </c>
      <c r="H510" s="2" t="s">
        <v>33</v>
      </c>
      <c r="I510" s="5">
        <v>8758</v>
      </c>
    </row>
    <row r="511" spans="1:9" x14ac:dyDescent="0.25">
      <c r="A511" s="2" t="s">
        <v>7</v>
      </c>
      <c r="B511" s="2" t="s">
        <v>115</v>
      </c>
      <c r="C511" s="2" t="s">
        <v>115</v>
      </c>
      <c r="D511" s="2" t="s">
        <v>116</v>
      </c>
      <c r="E511" s="2" t="s">
        <v>14</v>
      </c>
      <c r="F511" t="s">
        <v>70</v>
      </c>
      <c r="G511" t="s">
        <v>89</v>
      </c>
      <c r="H511" s="2" t="s">
        <v>33</v>
      </c>
      <c r="I511" s="5">
        <v>177788</v>
      </c>
    </row>
    <row r="512" spans="1:9" x14ac:dyDescent="0.25">
      <c r="A512" s="2" t="s">
        <v>7</v>
      </c>
      <c r="B512" s="2" t="s">
        <v>119</v>
      </c>
      <c r="C512" s="2" t="s">
        <v>119</v>
      </c>
      <c r="D512" s="2" t="s">
        <v>116</v>
      </c>
      <c r="E512" s="2" t="s">
        <v>14</v>
      </c>
      <c r="F512" t="s">
        <v>70</v>
      </c>
      <c r="G512" t="s">
        <v>89</v>
      </c>
      <c r="H512" s="2" t="s">
        <v>33</v>
      </c>
      <c r="I512" s="5">
        <v>173688</v>
      </c>
    </row>
    <row r="513" spans="1:9" x14ac:dyDescent="0.25">
      <c r="A513" s="2" t="s">
        <v>7</v>
      </c>
      <c r="B513" s="2" t="s">
        <v>121</v>
      </c>
      <c r="C513" s="2" t="s">
        <v>121</v>
      </c>
      <c r="D513" s="2" t="s">
        <v>113</v>
      </c>
      <c r="E513" s="2" t="s">
        <v>14</v>
      </c>
      <c r="F513" t="s">
        <v>70</v>
      </c>
      <c r="G513" t="s">
        <v>89</v>
      </c>
      <c r="H513" s="2" t="s">
        <v>33</v>
      </c>
      <c r="I513" s="5">
        <v>78888</v>
      </c>
    </row>
    <row r="514" spans="1:9" x14ac:dyDescent="0.25">
      <c r="A514" s="2" t="s">
        <v>7</v>
      </c>
      <c r="B514" s="2" t="s">
        <v>109</v>
      </c>
      <c r="C514" s="2" t="s">
        <v>109</v>
      </c>
      <c r="D514" s="2" t="s">
        <v>113</v>
      </c>
      <c r="E514" s="2" t="s">
        <v>14</v>
      </c>
      <c r="F514" t="s">
        <v>70</v>
      </c>
      <c r="G514" t="s">
        <v>89</v>
      </c>
      <c r="H514" s="2" t="s">
        <v>33</v>
      </c>
      <c r="I514" s="5">
        <v>177788</v>
      </c>
    </row>
    <row r="515" spans="1:9" x14ac:dyDescent="0.25">
      <c r="A515" s="2" t="s">
        <v>7</v>
      </c>
      <c r="B515" s="2" t="s">
        <v>110</v>
      </c>
      <c r="C515" s="2" t="s">
        <v>110</v>
      </c>
      <c r="D515" s="2" t="s">
        <v>127</v>
      </c>
      <c r="E515" s="2" t="s">
        <v>14</v>
      </c>
      <c r="F515" t="s">
        <v>70</v>
      </c>
      <c r="G515" t="s">
        <v>89</v>
      </c>
      <c r="H515" s="2" t="s">
        <v>33</v>
      </c>
      <c r="I515" s="5">
        <v>177888</v>
      </c>
    </row>
    <row r="516" spans="1:9" x14ac:dyDescent="0.25">
      <c r="A516" s="2" t="s">
        <v>7</v>
      </c>
      <c r="B516" s="2" t="s">
        <v>109</v>
      </c>
      <c r="C516" s="2" t="s">
        <v>109</v>
      </c>
      <c r="D516" s="2" t="s">
        <v>113</v>
      </c>
      <c r="E516" s="2" t="s">
        <v>14</v>
      </c>
      <c r="F516" t="s">
        <v>70</v>
      </c>
      <c r="G516" t="s">
        <v>89</v>
      </c>
      <c r="H516" s="2" t="s">
        <v>33</v>
      </c>
      <c r="I516" s="5">
        <v>177788</v>
      </c>
    </row>
    <row r="517" spans="1:9" x14ac:dyDescent="0.25">
      <c r="A517" s="2" t="s">
        <v>17</v>
      </c>
      <c r="B517" s="2" t="s">
        <v>126</v>
      </c>
      <c r="C517" s="2" t="s">
        <v>126</v>
      </c>
      <c r="D517" s="2" t="s">
        <v>127</v>
      </c>
      <c r="E517" s="2" t="s">
        <v>14</v>
      </c>
      <c r="F517" t="s">
        <v>70</v>
      </c>
      <c r="G517" t="s">
        <v>89</v>
      </c>
      <c r="H517" s="2" t="s">
        <v>33</v>
      </c>
      <c r="I517" s="5">
        <v>78888</v>
      </c>
    </row>
    <row r="518" spans="1:9" x14ac:dyDescent="0.25">
      <c r="A518" s="2" t="s">
        <v>17</v>
      </c>
      <c r="B518" s="2" t="s">
        <v>112</v>
      </c>
      <c r="C518" s="2" t="s">
        <v>112</v>
      </c>
      <c r="D518" s="2" t="s">
        <v>123</v>
      </c>
      <c r="E518" s="2" t="s">
        <v>14</v>
      </c>
      <c r="F518" t="s">
        <v>70</v>
      </c>
      <c r="G518" t="s">
        <v>89</v>
      </c>
      <c r="H518" s="2" t="s">
        <v>33</v>
      </c>
      <c r="I518" s="5">
        <v>8588</v>
      </c>
    </row>
    <row r="519" spans="1:9" x14ac:dyDescent="0.25">
      <c r="A519" s="2" t="s">
        <v>17</v>
      </c>
      <c r="B519" s="2" t="s">
        <v>112</v>
      </c>
      <c r="C519" s="2" t="s">
        <v>112</v>
      </c>
      <c r="D519" s="2" t="s">
        <v>123</v>
      </c>
      <c r="E519" s="2" t="s">
        <v>14</v>
      </c>
      <c r="F519" t="s">
        <v>70</v>
      </c>
      <c r="G519" t="s">
        <v>89</v>
      </c>
      <c r="H519" s="2" t="s">
        <v>33</v>
      </c>
      <c r="I519" s="5">
        <v>178858</v>
      </c>
    </row>
    <row r="520" spans="1:9" x14ac:dyDescent="0.25">
      <c r="A520" s="2" t="s">
        <v>7</v>
      </c>
      <c r="B520" s="2" t="s">
        <v>111</v>
      </c>
      <c r="C520" s="2" t="s">
        <v>111</v>
      </c>
      <c r="D520" s="2" t="s">
        <v>123</v>
      </c>
      <c r="E520" s="2" t="s">
        <v>27</v>
      </c>
      <c r="F520" t="s">
        <v>36</v>
      </c>
      <c r="G520" t="s">
        <v>82</v>
      </c>
      <c r="H520" s="2" t="s">
        <v>30</v>
      </c>
      <c r="I520" s="5">
        <v>7858</v>
      </c>
    </row>
    <row r="521" spans="1:9" x14ac:dyDescent="0.25">
      <c r="A521" s="2" t="s">
        <v>7</v>
      </c>
      <c r="B521" s="2" t="s">
        <v>111</v>
      </c>
      <c r="C521" s="2" t="s">
        <v>111</v>
      </c>
      <c r="D521" s="2" t="s">
        <v>123</v>
      </c>
      <c r="E521" s="2" t="s">
        <v>27</v>
      </c>
      <c r="F521" t="s">
        <v>37</v>
      </c>
      <c r="G521" t="s">
        <v>83</v>
      </c>
      <c r="H521" s="2" t="s">
        <v>30</v>
      </c>
      <c r="I521" s="5">
        <v>6558</v>
      </c>
    </row>
    <row r="522" spans="1:9" x14ac:dyDescent="0.25">
      <c r="A522" s="2" t="s">
        <v>7</v>
      </c>
      <c r="B522" s="2" t="s">
        <v>125</v>
      </c>
      <c r="C522" s="2" t="s">
        <v>125</v>
      </c>
      <c r="D522" s="2" t="s">
        <v>113</v>
      </c>
      <c r="E522" s="2" t="s">
        <v>27</v>
      </c>
      <c r="F522" t="s">
        <v>37</v>
      </c>
      <c r="G522" t="s">
        <v>83</v>
      </c>
      <c r="H522" s="2" t="s">
        <v>30</v>
      </c>
      <c r="I522" s="5">
        <v>7858</v>
      </c>
    </row>
    <row r="523" spans="1:9" x14ac:dyDescent="0.25">
      <c r="A523" s="2" t="s">
        <v>7</v>
      </c>
      <c r="B523" s="2" t="s">
        <v>125</v>
      </c>
      <c r="C523" s="2" t="s">
        <v>125</v>
      </c>
      <c r="D523" s="2" t="s">
        <v>113</v>
      </c>
      <c r="E523" s="2" t="s">
        <v>27</v>
      </c>
      <c r="F523" t="s">
        <v>37</v>
      </c>
      <c r="G523" t="s">
        <v>83</v>
      </c>
      <c r="H523" s="2" t="s">
        <v>30</v>
      </c>
      <c r="I523" s="5">
        <v>7858</v>
      </c>
    </row>
    <row r="524" spans="1:9" x14ac:dyDescent="0.25">
      <c r="A524" s="2" t="s">
        <v>7</v>
      </c>
      <c r="B524" s="2" t="s">
        <v>118</v>
      </c>
      <c r="C524" s="2" t="s">
        <v>118</v>
      </c>
      <c r="D524" s="2" t="s">
        <v>116</v>
      </c>
      <c r="E524" s="2" t="s">
        <v>27</v>
      </c>
      <c r="F524" t="s">
        <v>37</v>
      </c>
      <c r="G524" t="s">
        <v>83</v>
      </c>
      <c r="H524" s="2" t="s">
        <v>30</v>
      </c>
      <c r="I524" s="5">
        <v>1717888</v>
      </c>
    </row>
    <row r="525" spans="1:9" x14ac:dyDescent="0.25">
      <c r="A525" s="2" t="s">
        <v>7</v>
      </c>
      <c r="B525" s="2" t="s">
        <v>125</v>
      </c>
      <c r="C525" s="2" t="s">
        <v>125</v>
      </c>
      <c r="D525" s="2" t="s">
        <v>113</v>
      </c>
      <c r="E525" s="2" t="s">
        <v>27</v>
      </c>
      <c r="F525" t="s">
        <v>37</v>
      </c>
      <c r="G525" t="s">
        <v>83</v>
      </c>
      <c r="H525" s="2" t="s">
        <v>30</v>
      </c>
      <c r="I525" s="5">
        <v>78558</v>
      </c>
    </row>
    <row r="526" spans="1:9" x14ac:dyDescent="0.25">
      <c r="A526" s="2" t="s">
        <v>7</v>
      </c>
      <c r="B526" s="2" t="s">
        <v>126</v>
      </c>
      <c r="C526" s="2" t="s">
        <v>126</v>
      </c>
      <c r="D526" s="2" t="s">
        <v>127</v>
      </c>
      <c r="E526" s="2" t="s">
        <v>27</v>
      </c>
      <c r="F526" t="s">
        <v>37</v>
      </c>
      <c r="G526" t="s">
        <v>83</v>
      </c>
      <c r="H526" s="2" t="s">
        <v>30</v>
      </c>
      <c r="I526" s="5">
        <v>8888</v>
      </c>
    </row>
    <row r="527" spans="1:9" x14ac:dyDescent="0.25">
      <c r="A527" s="2" t="s">
        <v>7</v>
      </c>
      <c r="B527" s="2" t="s">
        <v>111</v>
      </c>
      <c r="C527" s="2" t="s">
        <v>111</v>
      </c>
      <c r="D527" s="2" t="s">
        <v>123</v>
      </c>
      <c r="E527" s="2" t="s">
        <v>27</v>
      </c>
      <c r="F527" t="s">
        <v>38</v>
      </c>
      <c r="G527" t="s">
        <v>84</v>
      </c>
      <c r="H527" s="2" t="s">
        <v>30</v>
      </c>
      <c r="I527" s="5">
        <v>7858</v>
      </c>
    </row>
    <row r="528" spans="1:9" x14ac:dyDescent="0.25">
      <c r="A528" s="2" t="s">
        <v>7</v>
      </c>
      <c r="B528" s="2" t="s">
        <v>130</v>
      </c>
      <c r="C528" s="2" t="s">
        <v>130</v>
      </c>
      <c r="D528" s="2" t="s">
        <v>123</v>
      </c>
      <c r="E528" s="2" t="s">
        <v>27</v>
      </c>
      <c r="F528" t="s">
        <v>39</v>
      </c>
      <c r="G528" t="s">
        <v>85</v>
      </c>
      <c r="H528" s="2" t="s">
        <v>30</v>
      </c>
      <c r="I528" s="5">
        <v>6388</v>
      </c>
    </row>
    <row r="529" spans="1:9" x14ac:dyDescent="0.25">
      <c r="A529" s="2" t="s">
        <v>7</v>
      </c>
      <c r="B529" s="2" t="s">
        <v>115</v>
      </c>
      <c r="C529" s="2" t="s">
        <v>115</v>
      </c>
      <c r="D529" s="2" t="s">
        <v>116</v>
      </c>
      <c r="E529" s="2" t="s">
        <v>27</v>
      </c>
      <c r="F529" t="s">
        <v>63</v>
      </c>
      <c r="G529" t="s">
        <v>89</v>
      </c>
      <c r="H529" s="2" t="s">
        <v>30</v>
      </c>
      <c r="I529" s="5">
        <v>7858</v>
      </c>
    </row>
    <row r="530" spans="1:9" x14ac:dyDescent="0.25">
      <c r="A530" s="2" t="s">
        <v>7</v>
      </c>
      <c r="B530" s="2" t="s">
        <v>121</v>
      </c>
      <c r="C530" s="2" t="s">
        <v>121</v>
      </c>
      <c r="D530" s="2" t="s">
        <v>113</v>
      </c>
      <c r="E530" s="2" t="s">
        <v>27</v>
      </c>
      <c r="F530" t="s">
        <v>63</v>
      </c>
      <c r="G530" t="s">
        <v>89</v>
      </c>
      <c r="H530" s="2" t="s">
        <v>30</v>
      </c>
      <c r="I530" s="5">
        <v>6888</v>
      </c>
    </row>
    <row r="531" spans="1:9" x14ac:dyDescent="0.25">
      <c r="A531" s="2" t="s">
        <v>7</v>
      </c>
      <c r="B531" s="2" t="s">
        <v>114</v>
      </c>
      <c r="C531" s="2" t="s">
        <v>114</v>
      </c>
      <c r="D531" s="2" t="s">
        <v>123</v>
      </c>
      <c r="E531" s="2" t="s">
        <v>27</v>
      </c>
      <c r="F531" t="s">
        <v>64</v>
      </c>
      <c r="G531" t="s">
        <v>90</v>
      </c>
      <c r="H531" s="2" t="s">
        <v>30</v>
      </c>
      <c r="I531" s="5">
        <v>71787</v>
      </c>
    </row>
    <row r="532" spans="1:9" x14ac:dyDescent="0.25">
      <c r="A532" s="2" t="s">
        <v>7</v>
      </c>
      <c r="B532" s="2" t="s">
        <v>112</v>
      </c>
      <c r="C532" s="2" t="s">
        <v>112</v>
      </c>
      <c r="D532" s="2" t="s">
        <v>123</v>
      </c>
      <c r="E532" s="2" t="s">
        <v>27</v>
      </c>
      <c r="F532" t="s">
        <v>64</v>
      </c>
      <c r="G532" t="s">
        <v>90</v>
      </c>
      <c r="H532" s="2" t="s">
        <v>30</v>
      </c>
      <c r="I532" s="5">
        <v>3535</v>
      </c>
    </row>
    <row r="533" spans="1:9" x14ac:dyDescent="0.25">
      <c r="A533" s="2" t="s">
        <v>7</v>
      </c>
      <c r="B533" s="2" t="s">
        <v>129</v>
      </c>
      <c r="C533" s="2" t="s">
        <v>129</v>
      </c>
      <c r="D533" s="2" t="s">
        <v>123</v>
      </c>
      <c r="E533" s="2" t="s">
        <v>27</v>
      </c>
      <c r="F533" t="s">
        <v>64</v>
      </c>
      <c r="G533" t="s">
        <v>90</v>
      </c>
      <c r="H533" s="2" t="s">
        <v>30</v>
      </c>
      <c r="I533" s="5">
        <v>177888</v>
      </c>
    </row>
    <row r="534" spans="1:9" x14ac:dyDescent="0.25">
      <c r="A534" s="2" t="s">
        <v>7</v>
      </c>
      <c r="B534" s="2" t="s">
        <v>128</v>
      </c>
      <c r="C534" s="2" t="s">
        <v>128</v>
      </c>
      <c r="D534" s="2" t="s">
        <v>113</v>
      </c>
      <c r="E534" s="2" t="s">
        <v>27</v>
      </c>
      <c r="F534" t="s">
        <v>71</v>
      </c>
      <c r="G534" t="s">
        <v>91</v>
      </c>
      <c r="H534" s="2" t="s">
        <v>30</v>
      </c>
      <c r="I534" s="5">
        <v>17788</v>
      </c>
    </row>
    <row r="535" spans="1:9" x14ac:dyDescent="0.25">
      <c r="A535" s="2" t="s">
        <v>7</v>
      </c>
      <c r="B535" s="2" t="s">
        <v>112</v>
      </c>
      <c r="C535" s="2" t="s">
        <v>112</v>
      </c>
      <c r="D535" s="2" t="s">
        <v>123</v>
      </c>
      <c r="E535" s="2" t="s">
        <v>27</v>
      </c>
      <c r="F535" t="s">
        <v>71</v>
      </c>
      <c r="G535" t="s">
        <v>91</v>
      </c>
      <c r="H535" s="2" t="s">
        <v>30</v>
      </c>
      <c r="I535" s="5">
        <v>3535</v>
      </c>
    </row>
    <row r="536" spans="1:9" x14ac:dyDescent="0.25">
      <c r="A536" s="2" t="s">
        <v>7</v>
      </c>
      <c r="B536" s="2" t="s">
        <v>130</v>
      </c>
      <c r="C536" s="2" t="s">
        <v>130</v>
      </c>
      <c r="D536" s="2" t="s">
        <v>123</v>
      </c>
      <c r="E536" s="2" t="s">
        <v>27</v>
      </c>
      <c r="F536" t="s">
        <v>71</v>
      </c>
      <c r="G536" t="s">
        <v>91</v>
      </c>
      <c r="H536" s="2" t="s">
        <v>30</v>
      </c>
      <c r="I536" s="5">
        <v>6888</v>
      </c>
    </row>
    <row r="537" spans="1:9" x14ac:dyDescent="0.25">
      <c r="A537" s="2" t="s">
        <v>7</v>
      </c>
      <c r="B537" s="2" t="s">
        <v>108</v>
      </c>
      <c r="C537" s="2" t="s">
        <v>108</v>
      </c>
      <c r="D537" s="2" t="s">
        <v>123</v>
      </c>
      <c r="E537" s="2" t="s">
        <v>27</v>
      </c>
      <c r="F537" t="s">
        <v>71</v>
      </c>
      <c r="G537" t="s">
        <v>91</v>
      </c>
      <c r="H537" s="2" t="s">
        <v>30</v>
      </c>
      <c r="I537" s="5">
        <v>717688</v>
      </c>
    </row>
    <row r="538" spans="1:9" x14ac:dyDescent="0.25">
      <c r="A538" s="2" t="s">
        <v>7</v>
      </c>
      <c r="B538" s="2" t="s">
        <v>118</v>
      </c>
      <c r="C538" s="2" t="s">
        <v>118</v>
      </c>
      <c r="D538" s="2" t="s">
        <v>116</v>
      </c>
      <c r="E538" s="2" t="s">
        <v>27</v>
      </c>
      <c r="F538" t="s">
        <v>71</v>
      </c>
      <c r="G538" t="s">
        <v>91</v>
      </c>
      <c r="H538" s="2" t="s">
        <v>30</v>
      </c>
      <c r="I538" s="5">
        <v>81758</v>
      </c>
    </row>
    <row r="539" spans="1:9" x14ac:dyDescent="0.25">
      <c r="A539" s="2" t="s">
        <v>7</v>
      </c>
      <c r="B539" s="2" t="s">
        <v>117</v>
      </c>
      <c r="C539" s="2" t="s">
        <v>117</v>
      </c>
      <c r="D539" s="2" t="s">
        <v>127</v>
      </c>
      <c r="E539" s="2" t="s">
        <v>27</v>
      </c>
      <c r="F539" t="s">
        <v>72</v>
      </c>
      <c r="G539" t="s">
        <v>92</v>
      </c>
      <c r="H539" s="2" t="s">
        <v>30</v>
      </c>
      <c r="I539" s="5">
        <v>5658</v>
      </c>
    </row>
    <row r="540" spans="1:9" x14ac:dyDescent="0.25">
      <c r="A540" s="2" t="s">
        <v>7</v>
      </c>
      <c r="B540" s="2" t="s">
        <v>111</v>
      </c>
      <c r="C540" s="2" t="s">
        <v>111</v>
      </c>
      <c r="D540" s="2" t="s">
        <v>123</v>
      </c>
      <c r="E540" s="2" t="s">
        <v>27</v>
      </c>
      <c r="F540" t="s">
        <v>72</v>
      </c>
      <c r="G540" t="s">
        <v>92</v>
      </c>
      <c r="H540" s="2" t="s">
        <v>30</v>
      </c>
      <c r="I540" s="5">
        <v>173688</v>
      </c>
    </row>
    <row r="541" spans="1:9" x14ac:dyDescent="0.25">
      <c r="A541" s="2" t="s">
        <v>7</v>
      </c>
      <c r="B541" s="2" t="s">
        <v>125</v>
      </c>
      <c r="C541" s="2" t="s">
        <v>125</v>
      </c>
      <c r="D541" s="2" t="s">
        <v>113</v>
      </c>
      <c r="E541" s="2" t="s">
        <v>27</v>
      </c>
      <c r="F541" t="s">
        <v>72</v>
      </c>
      <c r="G541" t="s">
        <v>92</v>
      </c>
      <c r="H541" s="2" t="s">
        <v>30</v>
      </c>
      <c r="I541" s="5">
        <v>5888</v>
      </c>
    </row>
    <row r="542" spans="1:9" x14ac:dyDescent="0.25">
      <c r="A542" s="2" t="s">
        <v>7</v>
      </c>
      <c r="B542" s="2" t="s">
        <v>112</v>
      </c>
      <c r="C542" s="2" t="s">
        <v>112</v>
      </c>
      <c r="D542" s="2" t="s">
        <v>123</v>
      </c>
      <c r="E542" s="2" t="s">
        <v>27</v>
      </c>
      <c r="F542" t="s">
        <v>72</v>
      </c>
      <c r="G542" t="s">
        <v>92</v>
      </c>
      <c r="H542" s="2" t="s">
        <v>30</v>
      </c>
      <c r="I542" s="5">
        <v>17888</v>
      </c>
    </row>
    <row r="543" spans="1:9" x14ac:dyDescent="0.25">
      <c r="A543" s="2" t="s">
        <v>7</v>
      </c>
      <c r="B543" s="2" t="s">
        <v>115</v>
      </c>
      <c r="C543" s="2" t="s">
        <v>115</v>
      </c>
      <c r="D543" s="2" t="s">
        <v>116</v>
      </c>
      <c r="E543" s="2" t="s">
        <v>27</v>
      </c>
      <c r="F543" t="s">
        <v>72</v>
      </c>
      <c r="G543" t="s">
        <v>92</v>
      </c>
      <c r="H543" s="2" t="s">
        <v>30</v>
      </c>
      <c r="I543" s="5">
        <v>717588</v>
      </c>
    </row>
    <row r="544" spans="1:9" x14ac:dyDescent="0.25">
      <c r="A544" s="2" t="s">
        <v>7</v>
      </c>
      <c r="B544" s="2" t="s">
        <v>117</v>
      </c>
      <c r="C544" s="2" t="s">
        <v>117</v>
      </c>
      <c r="D544" s="2" t="s">
        <v>127</v>
      </c>
      <c r="E544" s="2" t="s">
        <v>27</v>
      </c>
      <c r="F544" t="s">
        <v>72</v>
      </c>
      <c r="G544" t="s">
        <v>92</v>
      </c>
      <c r="H544" s="2" t="s">
        <v>30</v>
      </c>
      <c r="I544" s="5">
        <v>6888</v>
      </c>
    </row>
    <row r="545" spans="1:9" x14ac:dyDescent="0.25">
      <c r="A545" s="2" t="s">
        <v>7</v>
      </c>
      <c r="B545" s="2" t="s">
        <v>125</v>
      </c>
      <c r="C545" s="2" t="s">
        <v>125</v>
      </c>
      <c r="D545" s="2" t="s">
        <v>113</v>
      </c>
      <c r="E545" s="2" t="s">
        <v>27</v>
      </c>
      <c r="F545" t="s">
        <v>42</v>
      </c>
      <c r="G545" t="s">
        <v>93</v>
      </c>
      <c r="H545" s="2" t="s">
        <v>30</v>
      </c>
      <c r="I545" s="5">
        <v>7858</v>
      </c>
    </row>
    <row r="546" spans="1:9" x14ac:dyDescent="0.25">
      <c r="A546" s="2" t="s">
        <v>7</v>
      </c>
      <c r="B546" s="2" t="s">
        <v>120</v>
      </c>
      <c r="C546" s="2" t="s">
        <v>120</v>
      </c>
      <c r="D546" s="2" t="s">
        <v>116</v>
      </c>
      <c r="E546" s="2" t="s">
        <v>27</v>
      </c>
      <c r="F546" t="s">
        <v>42</v>
      </c>
      <c r="G546" t="s">
        <v>93</v>
      </c>
      <c r="H546" s="2" t="s">
        <v>30</v>
      </c>
      <c r="I546" s="5">
        <v>6888</v>
      </c>
    </row>
    <row r="547" spans="1:9" x14ac:dyDescent="0.25">
      <c r="A547" s="2" t="s">
        <v>7</v>
      </c>
      <c r="B547" s="2" t="s">
        <v>130</v>
      </c>
      <c r="C547" s="2" t="s">
        <v>130</v>
      </c>
      <c r="D547" s="2" t="s">
        <v>123</v>
      </c>
      <c r="E547" s="2" t="s">
        <v>27</v>
      </c>
      <c r="F547" t="s">
        <v>42</v>
      </c>
      <c r="G547" t="s">
        <v>93</v>
      </c>
      <c r="H547" s="2" t="s">
        <v>30</v>
      </c>
      <c r="I547" s="5">
        <v>7788</v>
      </c>
    </row>
    <row r="548" spans="1:9" x14ac:dyDescent="0.25">
      <c r="A548" s="2" t="s">
        <v>7</v>
      </c>
      <c r="B548" s="2" t="s">
        <v>124</v>
      </c>
      <c r="C548" s="2" t="s">
        <v>124</v>
      </c>
      <c r="D548" s="2" t="s">
        <v>123</v>
      </c>
      <c r="E548" s="2" t="s">
        <v>27</v>
      </c>
      <c r="F548" t="s">
        <v>42</v>
      </c>
      <c r="G548" t="s">
        <v>93</v>
      </c>
      <c r="H548" s="2" t="s">
        <v>30</v>
      </c>
      <c r="I548" s="5">
        <v>6888</v>
      </c>
    </row>
    <row r="549" spans="1:9" x14ac:dyDescent="0.25">
      <c r="A549" s="2" t="s">
        <v>7</v>
      </c>
      <c r="B549" s="2" t="s">
        <v>119</v>
      </c>
      <c r="C549" s="2" t="s">
        <v>119</v>
      </c>
      <c r="D549" s="2" t="s">
        <v>116</v>
      </c>
      <c r="E549" s="2" t="s">
        <v>27</v>
      </c>
      <c r="F549" t="s">
        <v>42</v>
      </c>
      <c r="G549" t="s">
        <v>93</v>
      </c>
      <c r="H549" s="2" t="s">
        <v>30</v>
      </c>
      <c r="I549" s="5">
        <v>7858</v>
      </c>
    </row>
    <row r="550" spans="1:9" x14ac:dyDescent="0.25">
      <c r="A550" s="2" t="s">
        <v>7</v>
      </c>
      <c r="B550" s="2" t="s">
        <v>115</v>
      </c>
      <c r="C550" s="2" t="s">
        <v>115</v>
      </c>
      <c r="D550" s="2" t="s">
        <v>116</v>
      </c>
      <c r="E550" s="2" t="s">
        <v>27</v>
      </c>
      <c r="F550" t="s">
        <v>42</v>
      </c>
      <c r="G550" t="s">
        <v>93</v>
      </c>
      <c r="H550" s="2" t="s">
        <v>30</v>
      </c>
      <c r="I550" s="5">
        <v>78858</v>
      </c>
    </row>
    <row r="551" spans="1:9" x14ac:dyDescent="0.25">
      <c r="A551" s="2" t="s">
        <v>7</v>
      </c>
      <c r="B551" s="2" t="s">
        <v>108</v>
      </c>
      <c r="C551" s="2" t="s">
        <v>108</v>
      </c>
      <c r="D551" s="2" t="s">
        <v>123</v>
      </c>
      <c r="E551" s="2" t="s">
        <v>27</v>
      </c>
      <c r="F551" t="s">
        <v>42</v>
      </c>
      <c r="G551" t="s">
        <v>93</v>
      </c>
      <c r="H551" s="2" t="s">
        <v>30</v>
      </c>
      <c r="I551" s="5">
        <v>7788</v>
      </c>
    </row>
    <row r="552" spans="1:9" x14ac:dyDescent="0.25">
      <c r="A552" s="2" t="s">
        <v>7</v>
      </c>
      <c r="B552" s="2" t="s">
        <v>114</v>
      </c>
      <c r="C552" s="2" t="s">
        <v>114</v>
      </c>
      <c r="D552" s="2" t="s">
        <v>123</v>
      </c>
      <c r="E552" s="2" t="s">
        <v>27</v>
      </c>
      <c r="F552" t="s">
        <v>41</v>
      </c>
      <c r="G552" t="s">
        <v>88</v>
      </c>
      <c r="H552" s="2" t="s">
        <v>30</v>
      </c>
      <c r="I552" s="5">
        <v>6888</v>
      </c>
    </row>
    <row r="553" spans="1:9" x14ac:dyDescent="0.25">
      <c r="A553" s="2" t="s">
        <v>7</v>
      </c>
      <c r="B553" s="2" t="s">
        <v>111</v>
      </c>
      <c r="C553" s="2" t="s">
        <v>111</v>
      </c>
      <c r="D553" s="2" t="s">
        <v>123</v>
      </c>
      <c r="E553" s="2" t="s">
        <v>27</v>
      </c>
      <c r="F553" t="s">
        <v>41</v>
      </c>
      <c r="G553" t="s">
        <v>88</v>
      </c>
      <c r="H553" s="2" t="s">
        <v>30</v>
      </c>
      <c r="I553" s="5">
        <v>31775</v>
      </c>
    </row>
    <row r="554" spans="1:9" x14ac:dyDescent="0.25">
      <c r="A554" s="2" t="s">
        <v>7</v>
      </c>
      <c r="B554" s="2" t="s">
        <v>111</v>
      </c>
      <c r="C554" s="2" t="s">
        <v>111</v>
      </c>
      <c r="D554" s="2" t="s">
        <v>123</v>
      </c>
      <c r="E554" s="2" t="s">
        <v>27</v>
      </c>
      <c r="F554" t="s">
        <v>47</v>
      </c>
      <c r="G554" t="s">
        <v>95</v>
      </c>
      <c r="H554" s="2" t="s">
        <v>30</v>
      </c>
      <c r="I554" s="5">
        <v>173888</v>
      </c>
    </row>
    <row r="555" spans="1:9" x14ac:dyDescent="0.25">
      <c r="A555" s="2" t="s">
        <v>7</v>
      </c>
      <c r="B555" s="2" t="s">
        <v>118</v>
      </c>
      <c r="C555" s="2" t="s">
        <v>118</v>
      </c>
      <c r="D555" s="2" t="s">
        <v>116</v>
      </c>
      <c r="E555" s="2" t="s">
        <v>12</v>
      </c>
      <c r="F555" t="s">
        <v>44</v>
      </c>
      <c r="G555" t="s">
        <v>82</v>
      </c>
      <c r="H555" s="2" t="s">
        <v>31</v>
      </c>
      <c r="I555" s="5">
        <v>178858</v>
      </c>
    </row>
    <row r="556" spans="1:9" x14ac:dyDescent="0.25">
      <c r="A556" s="2" t="s">
        <v>7</v>
      </c>
      <c r="B556" s="2" t="s">
        <v>131</v>
      </c>
      <c r="C556" s="2" t="s">
        <v>131</v>
      </c>
      <c r="D556" s="2" t="s">
        <v>123</v>
      </c>
      <c r="E556" s="2" t="s">
        <v>12</v>
      </c>
      <c r="F556" t="s">
        <v>44</v>
      </c>
      <c r="G556" t="s">
        <v>82</v>
      </c>
      <c r="H556" s="2" t="s">
        <v>31</v>
      </c>
      <c r="I556" s="5">
        <v>1771788</v>
      </c>
    </row>
    <row r="557" spans="1:9" x14ac:dyDescent="0.25">
      <c r="A557" s="2" t="s">
        <v>7</v>
      </c>
      <c r="B557" s="2" t="s">
        <v>131</v>
      </c>
      <c r="C557" s="2" t="s">
        <v>131</v>
      </c>
      <c r="D557" s="2" t="s">
        <v>123</v>
      </c>
      <c r="E557" s="2" t="s">
        <v>12</v>
      </c>
      <c r="F557" t="s">
        <v>44</v>
      </c>
      <c r="G557" t="s">
        <v>82</v>
      </c>
      <c r="H557" s="2" t="s">
        <v>31</v>
      </c>
      <c r="I557" s="5">
        <v>178858</v>
      </c>
    </row>
    <row r="558" spans="1:9" x14ac:dyDescent="0.25">
      <c r="A558" s="2" t="s">
        <v>7</v>
      </c>
      <c r="B558" s="2" t="s">
        <v>124</v>
      </c>
      <c r="C558" s="2" t="s">
        <v>124</v>
      </c>
      <c r="D558" s="2" t="s">
        <v>123</v>
      </c>
      <c r="E558" s="2" t="s">
        <v>12</v>
      </c>
      <c r="F558" t="s">
        <v>44</v>
      </c>
      <c r="G558" t="s">
        <v>82</v>
      </c>
      <c r="H558" s="2" t="s">
        <v>31</v>
      </c>
      <c r="I558" s="5">
        <v>178588</v>
      </c>
    </row>
    <row r="559" spans="1:9" x14ac:dyDescent="0.25">
      <c r="A559" s="2" t="s">
        <v>7</v>
      </c>
      <c r="B559" s="2" t="s">
        <v>124</v>
      </c>
      <c r="C559" s="2" t="s">
        <v>124</v>
      </c>
      <c r="D559" s="2" t="s">
        <v>123</v>
      </c>
      <c r="E559" s="2" t="s">
        <v>12</v>
      </c>
      <c r="F559" t="s">
        <v>45</v>
      </c>
      <c r="G559" t="s">
        <v>83</v>
      </c>
      <c r="H559" s="2" t="s">
        <v>31</v>
      </c>
      <c r="I559" s="5">
        <v>173758</v>
      </c>
    </row>
    <row r="560" spans="1:9" x14ac:dyDescent="0.25">
      <c r="A560" s="2" t="s">
        <v>7</v>
      </c>
      <c r="B560" s="2" t="s">
        <v>126</v>
      </c>
      <c r="C560" s="2" t="s">
        <v>126</v>
      </c>
      <c r="D560" s="2" t="s">
        <v>127</v>
      </c>
      <c r="E560" s="2" t="s">
        <v>12</v>
      </c>
      <c r="F560" t="s">
        <v>45</v>
      </c>
      <c r="G560" t="s">
        <v>83</v>
      </c>
      <c r="H560" s="2" t="s">
        <v>31</v>
      </c>
      <c r="I560" s="5">
        <v>177788</v>
      </c>
    </row>
    <row r="561" spans="1:9" x14ac:dyDescent="0.25">
      <c r="A561" s="2" t="s">
        <v>7</v>
      </c>
      <c r="B561" s="2" t="s">
        <v>111</v>
      </c>
      <c r="C561" s="2" t="s">
        <v>111</v>
      </c>
      <c r="D561" s="2" t="s">
        <v>123</v>
      </c>
      <c r="E561" s="2" t="s">
        <v>12</v>
      </c>
      <c r="F561" t="s">
        <v>47</v>
      </c>
      <c r="G561" t="s">
        <v>85</v>
      </c>
      <c r="H561" s="2" t="s">
        <v>31</v>
      </c>
      <c r="I561" s="5">
        <v>177777</v>
      </c>
    </row>
    <row r="562" spans="1:9" x14ac:dyDescent="0.25">
      <c r="A562" s="2" t="s">
        <v>7</v>
      </c>
      <c r="B562" s="2" t="s">
        <v>114</v>
      </c>
      <c r="C562" s="2" t="s">
        <v>114</v>
      </c>
      <c r="D562" s="2" t="s">
        <v>123</v>
      </c>
      <c r="E562" s="2" t="s">
        <v>12</v>
      </c>
      <c r="F562" t="s">
        <v>48</v>
      </c>
      <c r="G562" t="s">
        <v>87</v>
      </c>
      <c r="H562" s="2" t="s">
        <v>31</v>
      </c>
      <c r="I562" s="5">
        <v>1717788</v>
      </c>
    </row>
    <row r="563" spans="1:9" x14ac:dyDescent="0.25">
      <c r="A563" s="2" t="s">
        <v>7</v>
      </c>
      <c r="B563" s="2" t="s">
        <v>114</v>
      </c>
      <c r="C563" s="2" t="s">
        <v>114</v>
      </c>
      <c r="D563" s="2" t="s">
        <v>123</v>
      </c>
      <c r="E563" s="2" t="s">
        <v>12</v>
      </c>
      <c r="F563" t="s">
        <v>48</v>
      </c>
      <c r="G563" t="s">
        <v>87</v>
      </c>
      <c r="H563" s="2" t="s">
        <v>31</v>
      </c>
      <c r="I563" s="5">
        <v>1717788</v>
      </c>
    </row>
    <row r="564" spans="1:9" x14ac:dyDescent="0.25">
      <c r="A564" s="2" t="s">
        <v>7</v>
      </c>
      <c r="B564" s="2" t="s">
        <v>111</v>
      </c>
      <c r="C564" s="2" t="s">
        <v>111</v>
      </c>
      <c r="D564" s="2" t="s">
        <v>123</v>
      </c>
      <c r="E564" s="2" t="s">
        <v>12</v>
      </c>
      <c r="F564" t="s">
        <v>48</v>
      </c>
      <c r="G564" t="s">
        <v>87</v>
      </c>
      <c r="H564" s="2" t="s">
        <v>31</v>
      </c>
      <c r="I564" s="5">
        <v>178858</v>
      </c>
    </row>
    <row r="565" spans="1:9" x14ac:dyDescent="0.25">
      <c r="A565" s="2" t="s">
        <v>7</v>
      </c>
      <c r="B565" s="2" t="s">
        <v>124</v>
      </c>
      <c r="C565" s="2" t="s">
        <v>124</v>
      </c>
      <c r="D565" s="2" t="s">
        <v>123</v>
      </c>
      <c r="E565" s="2" t="s">
        <v>12</v>
      </c>
      <c r="F565" t="s">
        <v>48</v>
      </c>
      <c r="G565" t="s">
        <v>87</v>
      </c>
      <c r="H565" s="2" t="s">
        <v>31</v>
      </c>
      <c r="I565" s="5">
        <v>7688</v>
      </c>
    </row>
    <row r="566" spans="1:9" x14ac:dyDescent="0.25">
      <c r="A566" s="2" t="s">
        <v>7</v>
      </c>
      <c r="B566" s="2" t="s">
        <v>129</v>
      </c>
      <c r="C566" s="2" t="s">
        <v>129</v>
      </c>
      <c r="D566" s="2" t="s">
        <v>123</v>
      </c>
      <c r="E566" s="2" t="s">
        <v>12</v>
      </c>
      <c r="F566" t="s">
        <v>66</v>
      </c>
      <c r="G566" t="s">
        <v>90</v>
      </c>
      <c r="H566" s="2" t="s">
        <v>31</v>
      </c>
      <c r="I566" s="5">
        <v>7688</v>
      </c>
    </row>
    <row r="567" spans="1:9" x14ac:dyDescent="0.25">
      <c r="A567" s="2" t="s">
        <v>7</v>
      </c>
      <c r="B567" s="2" t="s">
        <v>121</v>
      </c>
      <c r="C567" s="2" t="s">
        <v>121</v>
      </c>
      <c r="D567" s="2" t="s">
        <v>113</v>
      </c>
      <c r="E567" s="2" t="s">
        <v>12</v>
      </c>
      <c r="F567" t="s">
        <v>66</v>
      </c>
      <c r="G567" t="s">
        <v>90</v>
      </c>
      <c r="H567" s="2" t="s">
        <v>31</v>
      </c>
      <c r="I567" s="5">
        <v>8758</v>
      </c>
    </row>
    <row r="568" spans="1:9" x14ac:dyDescent="0.25">
      <c r="A568" s="2" t="s">
        <v>7</v>
      </c>
      <c r="B568" s="2" t="s">
        <v>118</v>
      </c>
      <c r="C568" s="2" t="s">
        <v>118</v>
      </c>
      <c r="D568" s="2" t="s">
        <v>116</v>
      </c>
      <c r="E568" s="2" t="s">
        <v>12</v>
      </c>
      <c r="F568" t="s">
        <v>66</v>
      </c>
      <c r="G568" t="s">
        <v>90</v>
      </c>
      <c r="H568" s="2" t="s">
        <v>31</v>
      </c>
      <c r="I568" s="5">
        <v>1717788</v>
      </c>
    </row>
    <row r="569" spans="1:9" x14ac:dyDescent="0.25">
      <c r="A569" s="2" t="s">
        <v>7</v>
      </c>
      <c r="B569" s="2" t="s">
        <v>115</v>
      </c>
      <c r="C569" s="2" t="s">
        <v>115</v>
      </c>
      <c r="D569" s="2" t="s">
        <v>116</v>
      </c>
      <c r="E569" s="2" t="s">
        <v>12</v>
      </c>
      <c r="F569" t="s">
        <v>66</v>
      </c>
      <c r="G569" t="s">
        <v>90</v>
      </c>
      <c r="H569" s="2" t="s">
        <v>31</v>
      </c>
      <c r="I569" s="5">
        <v>8788</v>
      </c>
    </row>
    <row r="570" spans="1:9" x14ac:dyDescent="0.25">
      <c r="A570" s="2" t="s">
        <v>7</v>
      </c>
      <c r="B570" s="2" t="s">
        <v>124</v>
      </c>
      <c r="C570" s="2" t="s">
        <v>124</v>
      </c>
      <c r="D570" s="2" t="s">
        <v>123</v>
      </c>
      <c r="E570" s="2" t="s">
        <v>12</v>
      </c>
      <c r="F570" t="s">
        <v>66</v>
      </c>
      <c r="G570" t="s">
        <v>90</v>
      </c>
      <c r="H570" s="2" t="s">
        <v>31</v>
      </c>
      <c r="I570" s="5">
        <v>177788</v>
      </c>
    </row>
    <row r="571" spans="1:9" x14ac:dyDescent="0.25">
      <c r="A571" s="2" t="s">
        <v>7</v>
      </c>
      <c r="B571" s="2" t="s">
        <v>114</v>
      </c>
      <c r="C571" s="2" t="s">
        <v>114</v>
      </c>
      <c r="D571" s="2" t="s">
        <v>123</v>
      </c>
      <c r="E571" s="2" t="s">
        <v>12</v>
      </c>
      <c r="F571" t="s">
        <v>67</v>
      </c>
      <c r="G571" t="s">
        <v>91</v>
      </c>
      <c r="H571" s="2" t="s">
        <v>31</v>
      </c>
      <c r="I571" s="5">
        <v>1771788</v>
      </c>
    </row>
    <row r="572" spans="1:9" x14ac:dyDescent="0.25">
      <c r="A572" s="2" t="s">
        <v>7</v>
      </c>
      <c r="B572" s="2" t="s">
        <v>110</v>
      </c>
      <c r="C572" s="2" t="s">
        <v>110</v>
      </c>
      <c r="D572" s="2" t="s">
        <v>127</v>
      </c>
      <c r="E572" s="2" t="s">
        <v>12</v>
      </c>
      <c r="F572" t="s">
        <v>73</v>
      </c>
      <c r="G572" t="s">
        <v>92</v>
      </c>
      <c r="H572" s="2" t="s">
        <v>31</v>
      </c>
      <c r="I572" s="5">
        <v>178858</v>
      </c>
    </row>
    <row r="573" spans="1:9" x14ac:dyDescent="0.25">
      <c r="A573" s="2" t="s">
        <v>17</v>
      </c>
      <c r="B573" s="2" t="s">
        <v>131</v>
      </c>
      <c r="C573" s="2" t="s">
        <v>131</v>
      </c>
      <c r="D573" s="2" t="s">
        <v>123</v>
      </c>
      <c r="E573" s="2" t="s">
        <v>12</v>
      </c>
      <c r="F573" t="s">
        <v>73</v>
      </c>
      <c r="G573" t="s">
        <v>92</v>
      </c>
      <c r="H573" s="2" t="s">
        <v>31</v>
      </c>
      <c r="I573" s="5">
        <v>8888</v>
      </c>
    </row>
    <row r="574" spans="1:9" x14ac:dyDescent="0.25">
      <c r="A574" s="2" t="s">
        <v>7</v>
      </c>
      <c r="B574" s="2" t="s">
        <v>125</v>
      </c>
      <c r="C574" s="2" t="s">
        <v>125</v>
      </c>
      <c r="D574" s="2" t="s">
        <v>113</v>
      </c>
      <c r="E574" s="2" t="s">
        <v>12</v>
      </c>
      <c r="F574" t="s">
        <v>73</v>
      </c>
      <c r="G574" t="s">
        <v>92</v>
      </c>
      <c r="H574" s="2" t="s">
        <v>31</v>
      </c>
      <c r="I574" s="5">
        <v>8858</v>
      </c>
    </row>
    <row r="575" spans="1:9" x14ac:dyDescent="0.25">
      <c r="A575" s="2" t="s">
        <v>7</v>
      </c>
      <c r="B575" s="2" t="s">
        <v>125</v>
      </c>
      <c r="C575" s="2" t="s">
        <v>125</v>
      </c>
      <c r="D575" s="2" t="s">
        <v>113</v>
      </c>
      <c r="E575" s="2" t="s">
        <v>12</v>
      </c>
      <c r="F575" t="s">
        <v>73</v>
      </c>
      <c r="G575" t="s">
        <v>92</v>
      </c>
      <c r="H575" s="2" t="s">
        <v>31</v>
      </c>
      <c r="I575" s="5">
        <v>173778</v>
      </c>
    </row>
    <row r="576" spans="1:9" x14ac:dyDescent="0.25">
      <c r="A576" s="2" t="s">
        <v>7</v>
      </c>
      <c r="B576" s="2" t="s">
        <v>109</v>
      </c>
      <c r="C576" s="2" t="s">
        <v>109</v>
      </c>
      <c r="D576" s="2" t="s">
        <v>113</v>
      </c>
      <c r="E576" s="2" t="s">
        <v>12</v>
      </c>
      <c r="F576" t="s">
        <v>49</v>
      </c>
      <c r="G576" t="s">
        <v>93</v>
      </c>
      <c r="H576" s="2" t="s">
        <v>31</v>
      </c>
      <c r="I576" s="5">
        <v>7888</v>
      </c>
    </row>
    <row r="577" spans="1:9" x14ac:dyDescent="0.25">
      <c r="A577" s="2" t="s">
        <v>7</v>
      </c>
      <c r="B577" s="2" t="s">
        <v>118</v>
      </c>
      <c r="C577" s="2" t="s">
        <v>118</v>
      </c>
      <c r="D577" s="2" t="s">
        <v>116</v>
      </c>
      <c r="E577" s="2" t="s">
        <v>12</v>
      </c>
      <c r="F577" t="s">
        <v>49</v>
      </c>
      <c r="G577" t="s">
        <v>93</v>
      </c>
      <c r="H577" s="2" t="s">
        <v>31</v>
      </c>
      <c r="I577" s="5">
        <v>8788</v>
      </c>
    </row>
    <row r="578" spans="1:9" x14ac:dyDescent="0.25">
      <c r="A578" s="2" t="s">
        <v>7</v>
      </c>
      <c r="B578" s="2" t="s">
        <v>125</v>
      </c>
      <c r="C578" s="2" t="s">
        <v>125</v>
      </c>
      <c r="D578" s="2" t="s">
        <v>113</v>
      </c>
      <c r="E578" s="2" t="s">
        <v>12</v>
      </c>
      <c r="F578" t="s">
        <v>49</v>
      </c>
      <c r="G578" t="s">
        <v>93</v>
      </c>
      <c r="H578" s="2" t="s">
        <v>31</v>
      </c>
      <c r="I578" s="5">
        <v>8788</v>
      </c>
    </row>
    <row r="579" spans="1:9" x14ac:dyDescent="0.25">
      <c r="A579" s="2" t="s">
        <v>7</v>
      </c>
      <c r="B579" s="2" t="s">
        <v>119</v>
      </c>
      <c r="C579" s="2" t="s">
        <v>119</v>
      </c>
      <c r="D579" s="2" t="s">
        <v>116</v>
      </c>
      <c r="E579" s="2" t="s">
        <v>12</v>
      </c>
      <c r="F579" t="s">
        <v>49</v>
      </c>
      <c r="G579" t="s">
        <v>93</v>
      </c>
      <c r="H579" s="2" t="s">
        <v>31</v>
      </c>
      <c r="I579" s="5">
        <v>1717788</v>
      </c>
    </row>
    <row r="580" spans="1:9" x14ac:dyDescent="0.25">
      <c r="A580" s="2" t="s">
        <v>7</v>
      </c>
      <c r="B580" s="2" t="s">
        <v>131</v>
      </c>
      <c r="C580" s="2" t="s">
        <v>131</v>
      </c>
      <c r="D580" s="2" t="s">
        <v>123</v>
      </c>
      <c r="E580" s="2" t="s">
        <v>12</v>
      </c>
      <c r="F580" t="s">
        <v>49</v>
      </c>
      <c r="G580" t="s">
        <v>93</v>
      </c>
      <c r="H580" s="2" t="s">
        <v>31</v>
      </c>
      <c r="I580" s="5">
        <v>78888</v>
      </c>
    </row>
    <row r="581" spans="1:9" x14ac:dyDescent="0.25">
      <c r="A581" s="2" t="s">
        <v>7</v>
      </c>
      <c r="B581" s="2" t="s">
        <v>109</v>
      </c>
      <c r="C581" s="2" t="s">
        <v>109</v>
      </c>
      <c r="D581" s="2" t="s">
        <v>113</v>
      </c>
      <c r="E581" s="2" t="s">
        <v>12</v>
      </c>
      <c r="F581" t="s">
        <v>49</v>
      </c>
      <c r="G581" t="s">
        <v>93</v>
      </c>
      <c r="H581" s="2" t="s">
        <v>31</v>
      </c>
      <c r="I581" s="5">
        <v>1717788</v>
      </c>
    </row>
    <row r="582" spans="1:9" x14ac:dyDescent="0.25">
      <c r="A582" s="2" t="s">
        <v>7</v>
      </c>
      <c r="B582" s="2" t="s">
        <v>111</v>
      </c>
      <c r="C582" s="2" t="s">
        <v>111</v>
      </c>
      <c r="D582" s="2" t="s">
        <v>123</v>
      </c>
      <c r="E582" s="2" t="s">
        <v>12</v>
      </c>
      <c r="F582" t="s">
        <v>49</v>
      </c>
      <c r="G582" t="s">
        <v>93</v>
      </c>
      <c r="H582" s="2" t="s">
        <v>31</v>
      </c>
      <c r="I582" s="5">
        <v>1717788</v>
      </c>
    </row>
    <row r="583" spans="1:9" x14ac:dyDescent="0.25">
      <c r="A583" s="2" t="s">
        <v>7</v>
      </c>
      <c r="B583" s="2" t="s">
        <v>129</v>
      </c>
      <c r="C583" s="2" t="s">
        <v>129</v>
      </c>
      <c r="D583" s="2" t="s">
        <v>123</v>
      </c>
      <c r="E583" s="2" t="s">
        <v>12</v>
      </c>
      <c r="F583" t="s">
        <v>49</v>
      </c>
      <c r="G583" t="s">
        <v>93</v>
      </c>
      <c r="H583" s="2" t="s">
        <v>31</v>
      </c>
      <c r="I583" s="5">
        <v>1717788</v>
      </c>
    </row>
    <row r="584" spans="1:9" x14ac:dyDescent="0.25">
      <c r="A584" s="2" t="s">
        <v>17</v>
      </c>
      <c r="B584" s="2" t="s">
        <v>112</v>
      </c>
      <c r="C584" s="2" t="s">
        <v>112</v>
      </c>
      <c r="D584" s="2" t="s">
        <v>123</v>
      </c>
      <c r="E584" s="2" t="s">
        <v>12</v>
      </c>
      <c r="F584" t="s">
        <v>49</v>
      </c>
      <c r="G584" t="s">
        <v>93</v>
      </c>
      <c r="H584" s="2" t="s">
        <v>31</v>
      </c>
      <c r="I584" s="5">
        <v>7853</v>
      </c>
    </row>
    <row r="585" spans="1:9" x14ac:dyDescent="0.25">
      <c r="A585" s="2" t="s">
        <v>7</v>
      </c>
      <c r="B585" s="2" t="s">
        <v>111</v>
      </c>
      <c r="C585" s="2" t="s">
        <v>111</v>
      </c>
      <c r="D585" s="2" t="s">
        <v>123</v>
      </c>
      <c r="E585" s="2" t="s">
        <v>12</v>
      </c>
      <c r="F585" t="s">
        <v>50</v>
      </c>
      <c r="G585" t="s">
        <v>88</v>
      </c>
      <c r="H585" s="2" t="s">
        <v>31</v>
      </c>
      <c r="I585" s="5">
        <v>1717788</v>
      </c>
    </row>
    <row r="586" spans="1:9" x14ac:dyDescent="0.25">
      <c r="A586" s="2" t="s">
        <v>7</v>
      </c>
      <c r="B586" s="2" t="s">
        <v>111</v>
      </c>
      <c r="C586" s="2" t="s">
        <v>111</v>
      </c>
      <c r="D586" s="2" t="s">
        <v>123</v>
      </c>
      <c r="E586" s="2" t="s">
        <v>12</v>
      </c>
      <c r="F586" t="s">
        <v>50</v>
      </c>
      <c r="G586" t="s">
        <v>88</v>
      </c>
      <c r="H586" s="2" t="s">
        <v>31</v>
      </c>
      <c r="I586" s="5">
        <v>1717788</v>
      </c>
    </row>
    <row r="587" spans="1:9" x14ac:dyDescent="0.25">
      <c r="A587" s="2" t="s">
        <v>17</v>
      </c>
      <c r="B587" s="2" t="s">
        <v>112</v>
      </c>
      <c r="C587" s="2" t="s">
        <v>112</v>
      </c>
      <c r="D587" s="2" t="s">
        <v>123</v>
      </c>
      <c r="E587" s="2" t="s">
        <v>12</v>
      </c>
      <c r="F587" t="s">
        <v>50</v>
      </c>
      <c r="G587" t="s">
        <v>88</v>
      </c>
      <c r="H587" s="2" t="s">
        <v>31</v>
      </c>
      <c r="I587" s="5">
        <v>7883</v>
      </c>
    </row>
    <row r="588" spans="1:9" x14ac:dyDescent="0.25">
      <c r="A588" s="2" t="s">
        <v>17</v>
      </c>
      <c r="B588" s="2" t="s">
        <v>112</v>
      </c>
      <c r="C588" s="2" t="s">
        <v>112</v>
      </c>
      <c r="D588" s="2" t="s">
        <v>123</v>
      </c>
      <c r="E588" s="2" t="s">
        <v>12</v>
      </c>
      <c r="F588" t="s">
        <v>50</v>
      </c>
      <c r="G588" t="s">
        <v>88</v>
      </c>
      <c r="H588" s="2" t="s">
        <v>31</v>
      </c>
      <c r="I588" s="5">
        <v>7837</v>
      </c>
    </row>
    <row r="589" spans="1:9" x14ac:dyDescent="0.25">
      <c r="A589" s="2" t="s">
        <v>17</v>
      </c>
      <c r="B589" s="2" t="s">
        <v>112</v>
      </c>
      <c r="C589" s="2" t="s">
        <v>112</v>
      </c>
      <c r="D589" s="2" t="s">
        <v>123</v>
      </c>
      <c r="E589" s="2" t="s">
        <v>12</v>
      </c>
      <c r="F589" t="s">
        <v>50</v>
      </c>
      <c r="G589" t="s">
        <v>88</v>
      </c>
      <c r="H589" s="2" t="s">
        <v>31</v>
      </c>
      <c r="I589" s="5">
        <v>3777</v>
      </c>
    </row>
    <row r="590" spans="1:9" x14ac:dyDescent="0.25">
      <c r="A590" s="2" t="s">
        <v>17</v>
      </c>
      <c r="B590" s="2" t="s">
        <v>124</v>
      </c>
      <c r="C590" s="2" t="s">
        <v>124</v>
      </c>
      <c r="D590" s="2" t="s">
        <v>123</v>
      </c>
      <c r="E590" s="2" t="s">
        <v>12</v>
      </c>
      <c r="F590" t="s">
        <v>50</v>
      </c>
      <c r="G590" t="s">
        <v>88</v>
      </c>
      <c r="H590" s="2" t="s">
        <v>31</v>
      </c>
      <c r="I590" s="5">
        <v>5588</v>
      </c>
    </row>
    <row r="591" spans="1:9" x14ac:dyDescent="0.25">
      <c r="A591" s="2" t="s">
        <v>7</v>
      </c>
      <c r="B591" s="2" t="s">
        <v>115</v>
      </c>
      <c r="C591" s="2" t="s">
        <v>115</v>
      </c>
      <c r="D591" s="2" t="s">
        <v>116</v>
      </c>
      <c r="E591" s="2" t="s">
        <v>12</v>
      </c>
      <c r="F591" t="s">
        <v>50</v>
      </c>
      <c r="G591" t="s">
        <v>88</v>
      </c>
      <c r="H591" s="2" t="s">
        <v>31</v>
      </c>
      <c r="I591" s="5">
        <v>1717788</v>
      </c>
    </row>
    <row r="592" spans="1:9" x14ac:dyDescent="0.25">
      <c r="A592" s="2" t="s">
        <v>7</v>
      </c>
      <c r="B592" s="2" t="s">
        <v>122</v>
      </c>
      <c r="C592" s="2" t="s">
        <v>122</v>
      </c>
      <c r="D592" s="2" t="s">
        <v>113</v>
      </c>
      <c r="E592" s="2" t="s">
        <v>12</v>
      </c>
      <c r="F592" t="s">
        <v>50</v>
      </c>
      <c r="G592" t="s">
        <v>88</v>
      </c>
      <c r="H592" s="2" t="s">
        <v>31</v>
      </c>
      <c r="I592" s="5">
        <v>7885</v>
      </c>
    </row>
    <row r="593" spans="1:9" x14ac:dyDescent="0.25">
      <c r="A593" s="2" t="s">
        <v>7</v>
      </c>
      <c r="B593" s="2" t="s">
        <v>125</v>
      </c>
      <c r="C593" s="2" t="s">
        <v>125</v>
      </c>
      <c r="D593" s="2" t="s">
        <v>113</v>
      </c>
      <c r="E593" s="2" t="s">
        <v>12</v>
      </c>
      <c r="F593" t="s">
        <v>50</v>
      </c>
      <c r="G593" t="s">
        <v>88</v>
      </c>
      <c r="H593" s="2" t="s">
        <v>31</v>
      </c>
      <c r="I593" s="5">
        <v>7788</v>
      </c>
    </row>
    <row r="594" spans="1:9" x14ac:dyDescent="0.25">
      <c r="A594" s="2" t="s">
        <v>7</v>
      </c>
      <c r="B594" s="2" t="s">
        <v>124</v>
      </c>
      <c r="C594" s="2" t="s">
        <v>124</v>
      </c>
      <c r="D594" s="2" t="s">
        <v>123</v>
      </c>
      <c r="E594" s="2" t="s">
        <v>12</v>
      </c>
      <c r="F594" t="s">
        <v>76</v>
      </c>
      <c r="G594" t="s">
        <v>96</v>
      </c>
      <c r="H594" s="2" t="s">
        <v>31</v>
      </c>
      <c r="I594" s="5">
        <v>73788</v>
      </c>
    </row>
    <row r="595" spans="1:9" x14ac:dyDescent="0.25">
      <c r="A595" s="2" t="s">
        <v>7</v>
      </c>
      <c r="B595" s="2" t="s">
        <v>111</v>
      </c>
      <c r="C595" s="2" t="s">
        <v>111</v>
      </c>
      <c r="D595" s="2" t="s">
        <v>123</v>
      </c>
      <c r="E595" s="2" t="s">
        <v>12</v>
      </c>
      <c r="F595" t="s">
        <v>51</v>
      </c>
      <c r="G595" t="s">
        <v>94</v>
      </c>
      <c r="H595" s="2" t="s">
        <v>31</v>
      </c>
      <c r="I595" s="5">
        <v>177788</v>
      </c>
    </row>
    <row r="596" spans="1:9" x14ac:dyDescent="0.25">
      <c r="A596" s="2" t="s">
        <v>7</v>
      </c>
      <c r="B596" s="2" t="s">
        <v>124</v>
      </c>
      <c r="C596" s="2" t="s">
        <v>124</v>
      </c>
      <c r="D596" s="2" t="s">
        <v>123</v>
      </c>
      <c r="E596" s="2" t="s">
        <v>10</v>
      </c>
      <c r="F596" t="s">
        <v>51</v>
      </c>
      <c r="G596" t="s">
        <v>82</v>
      </c>
      <c r="H596" s="2" t="s">
        <v>32</v>
      </c>
      <c r="I596" s="5">
        <v>717788</v>
      </c>
    </row>
    <row r="597" spans="1:9" x14ac:dyDescent="0.25">
      <c r="A597" s="2" t="s">
        <v>7</v>
      </c>
      <c r="B597" s="2" t="s">
        <v>112</v>
      </c>
      <c r="C597" s="2" t="s">
        <v>112</v>
      </c>
      <c r="D597" s="2" t="s">
        <v>123</v>
      </c>
      <c r="E597" s="2" t="s">
        <v>10</v>
      </c>
      <c r="F597" t="s">
        <v>51</v>
      </c>
      <c r="G597" t="s">
        <v>82</v>
      </c>
      <c r="H597" s="2" t="s">
        <v>32</v>
      </c>
      <c r="I597" s="5">
        <v>177558</v>
      </c>
    </row>
    <row r="598" spans="1:9" x14ac:dyDescent="0.25">
      <c r="A598" s="2" t="s">
        <v>7</v>
      </c>
      <c r="B598" s="2" t="s">
        <v>120</v>
      </c>
      <c r="C598" s="2" t="s">
        <v>120</v>
      </c>
      <c r="D598" s="2" t="s">
        <v>116</v>
      </c>
      <c r="E598" s="2" t="s">
        <v>10</v>
      </c>
      <c r="F598" t="s">
        <v>51</v>
      </c>
      <c r="G598" t="s">
        <v>82</v>
      </c>
      <c r="H598" s="2" t="s">
        <v>32</v>
      </c>
      <c r="I598" s="5">
        <v>717588</v>
      </c>
    </row>
    <row r="599" spans="1:9" x14ac:dyDescent="0.25">
      <c r="A599" s="2" t="s">
        <v>7</v>
      </c>
      <c r="B599" s="2" t="s">
        <v>108</v>
      </c>
      <c r="C599" s="2" t="s">
        <v>108</v>
      </c>
      <c r="D599" s="2" t="s">
        <v>123</v>
      </c>
      <c r="E599" s="2" t="s">
        <v>10</v>
      </c>
      <c r="F599" t="s">
        <v>52</v>
      </c>
      <c r="G599" t="s">
        <v>83</v>
      </c>
      <c r="H599" s="2" t="s">
        <v>32</v>
      </c>
      <c r="I599" s="5">
        <v>8788</v>
      </c>
    </row>
    <row r="600" spans="1:9" x14ac:dyDescent="0.25">
      <c r="A600" s="2" t="s">
        <v>7</v>
      </c>
      <c r="B600" s="2" t="s">
        <v>118</v>
      </c>
      <c r="C600" s="2" t="s">
        <v>118</v>
      </c>
      <c r="D600" s="2" t="s">
        <v>116</v>
      </c>
      <c r="E600" s="2" t="s">
        <v>10</v>
      </c>
      <c r="F600" t="s">
        <v>52</v>
      </c>
      <c r="G600" t="s">
        <v>83</v>
      </c>
      <c r="H600" s="2" t="s">
        <v>32</v>
      </c>
      <c r="I600" s="5">
        <v>176788</v>
      </c>
    </row>
    <row r="601" spans="1:9" x14ac:dyDescent="0.25">
      <c r="A601" s="2" t="s">
        <v>7</v>
      </c>
      <c r="B601" s="2" t="s">
        <v>109</v>
      </c>
      <c r="C601" s="2" t="s">
        <v>109</v>
      </c>
      <c r="D601" s="2" t="s">
        <v>113</v>
      </c>
      <c r="E601" s="2" t="s">
        <v>10</v>
      </c>
      <c r="F601" t="s">
        <v>52</v>
      </c>
      <c r="G601" t="s">
        <v>83</v>
      </c>
      <c r="H601" s="2" t="s">
        <v>32</v>
      </c>
      <c r="I601" s="5">
        <v>1717758</v>
      </c>
    </row>
    <row r="602" spans="1:9" x14ac:dyDescent="0.25">
      <c r="A602" s="2" t="s">
        <v>17</v>
      </c>
      <c r="B602" s="2" t="s">
        <v>131</v>
      </c>
      <c r="C602" s="2" t="s">
        <v>131</v>
      </c>
      <c r="D602" s="2" t="s">
        <v>123</v>
      </c>
      <c r="E602" s="2" t="s">
        <v>10</v>
      </c>
      <c r="F602" t="s">
        <v>52</v>
      </c>
      <c r="G602" t="s">
        <v>83</v>
      </c>
      <c r="H602" s="2" t="s">
        <v>32</v>
      </c>
      <c r="I602" s="5">
        <v>5853</v>
      </c>
    </row>
    <row r="603" spans="1:9" x14ac:dyDescent="0.25">
      <c r="A603" s="2" t="s">
        <v>7</v>
      </c>
      <c r="B603" s="2" t="s">
        <v>131</v>
      </c>
      <c r="C603" s="2" t="s">
        <v>131</v>
      </c>
      <c r="D603" s="2" t="s">
        <v>123</v>
      </c>
      <c r="E603" s="2" t="s">
        <v>10</v>
      </c>
      <c r="F603" t="s">
        <v>52</v>
      </c>
      <c r="G603" t="s">
        <v>83</v>
      </c>
      <c r="H603" s="2" t="s">
        <v>32</v>
      </c>
      <c r="I603" s="5">
        <v>178858</v>
      </c>
    </row>
    <row r="604" spans="1:9" x14ac:dyDescent="0.25">
      <c r="A604" s="2" t="s">
        <v>17</v>
      </c>
      <c r="B604" s="2" t="s">
        <v>131</v>
      </c>
      <c r="C604" s="2" t="s">
        <v>131</v>
      </c>
      <c r="D604" s="2" t="s">
        <v>123</v>
      </c>
      <c r="E604" s="2" t="s">
        <v>10</v>
      </c>
      <c r="F604" t="s">
        <v>52</v>
      </c>
      <c r="G604" t="s">
        <v>83</v>
      </c>
      <c r="H604" s="2" t="s">
        <v>32</v>
      </c>
      <c r="I604" s="5">
        <v>8777</v>
      </c>
    </row>
    <row r="605" spans="1:9" x14ac:dyDescent="0.25">
      <c r="A605" s="2" t="s">
        <v>7</v>
      </c>
      <c r="B605" s="2" t="s">
        <v>115</v>
      </c>
      <c r="C605" s="2" t="s">
        <v>115</v>
      </c>
      <c r="D605" s="2" t="s">
        <v>116</v>
      </c>
      <c r="E605" s="2" t="s">
        <v>10</v>
      </c>
      <c r="F605" t="s">
        <v>52</v>
      </c>
      <c r="G605" t="s">
        <v>83</v>
      </c>
      <c r="H605" s="2" t="s">
        <v>32</v>
      </c>
      <c r="I605" s="5">
        <v>37858</v>
      </c>
    </row>
    <row r="606" spans="1:9" x14ac:dyDescent="0.25">
      <c r="A606" s="2" t="s">
        <v>7</v>
      </c>
      <c r="B606" s="2" t="s">
        <v>109</v>
      </c>
      <c r="C606" s="2" t="s">
        <v>109</v>
      </c>
      <c r="D606" s="2" t="s">
        <v>113</v>
      </c>
      <c r="E606" s="2" t="s">
        <v>10</v>
      </c>
      <c r="F606" t="s">
        <v>52</v>
      </c>
      <c r="G606" t="s">
        <v>83</v>
      </c>
      <c r="H606" s="2" t="s">
        <v>32</v>
      </c>
      <c r="I606" s="5">
        <v>177688</v>
      </c>
    </row>
    <row r="607" spans="1:9" x14ac:dyDescent="0.25">
      <c r="A607" s="2" t="s">
        <v>7</v>
      </c>
      <c r="B607" s="2" t="s">
        <v>124</v>
      </c>
      <c r="C607" s="2" t="s">
        <v>124</v>
      </c>
      <c r="D607" s="2" t="s">
        <v>123</v>
      </c>
      <c r="E607" s="2" t="s">
        <v>10</v>
      </c>
      <c r="F607" t="s">
        <v>53</v>
      </c>
      <c r="G607" t="s">
        <v>84</v>
      </c>
      <c r="H607" s="2" t="s">
        <v>32</v>
      </c>
      <c r="I607" s="5">
        <v>88788</v>
      </c>
    </row>
    <row r="608" spans="1:9" x14ac:dyDescent="0.25">
      <c r="A608" s="2" t="s">
        <v>17</v>
      </c>
      <c r="B608" s="2" t="s">
        <v>124</v>
      </c>
      <c r="C608" s="2" t="s">
        <v>124</v>
      </c>
      <c r="D608" s="2" t="s">
        <v>123</v>
      </c>
      <c r="E608" s="2" t="s">
        <v>10</v>
      </c>
      <c r="F608" t="s">
        <v>54</v>
      </c>
      <c r="G608" t="s">
        <v>85</v>
      </c>
      <c r="H608" s="2" t="s">
        <v>32</v>
      </c>
      <c r="I608" s="5">
        <v>6558</v>
      </c>
    </row>
    <row r="609" spans="1:9" x14ac:dyDescent="0.25">
      <c r="A609" s="2" t="s">
        <v>7</v>
      </c>
      <c r="B609" s="2" t="s">
        <v>124</v>
      </c>
      <c r="C609" s="2" t="s">
        <v>124</v>
      </c>
      <c r="D609" s="2" t="s">
        <v>123</v>
      </c>
      <c r="E609" s="2" t="s">
        <v>10</v>
      </c>
      <c r="F609" t="s">
        <v>54</v>
      </c>
      <c r="G609" t="s">
        <v>85</v>
      </c>
      <c r="H609" s="2" t="s">
        <v>32</v>
      </c>
      <c r="I609" s="5">
        <v>178888</v>
      </c>
    </row>
    <row r="610" spans="1:9" x14ac:dyDescent="0.25">
      <c r="A610" s="2" t="s">
        <v>7</v>
      </c>
      <c r="B610" s="2" t="s">
        <v>111</v>
      </c>
      <c r="C610" s="2" t="s">
        <v>111</v>
      </c>
      <c r="D610" s="2" t="s">
        <v>123</v>
      </c>
      <c r="E610" s="2" t="s">
        <v>10</v>
      </c>
      <c r="F610" t="s">
        <v>54</v>
      </c>
      <c r="G610" t="s">
        <v>85</v>
      </c>
      <c r="H610" s="2" t="s">
        <v>32</v>
      </c>
      <c r="I610" s="5">
        <v>176788</v>
      </c>
    </row>
    <row r="611" spans="1:9" x14ac:dyDescent="0.25">
      <c r="A611" s="2" t="s">
        <v>17</v>
      </c>
      <c r="B611" s="2" t="s">
        <v>111</v>
      </c>
      <c r="C611" s="2" t="s">
        <v>111</v>
      </c>
      <c r="D611" s="2" t="s">
        <v>123</v>
      </c>
      <c r="E611" s="2" t="s">
        <v>10</v>
      </c>
      <c r="F611" t="s">
        <v>54</v>
      </c>
      <c r="G611" t="s">
        <v>85</v>
      </c>
      <c r="H611" s="2" t="s">
        <v>32</v>
      </c>
      <c r="I611" s="5">
        <v>71765</v>
      </c>
    </row>
    <row r="612" spans="1:9" x14ac:dyDescent="0.25">
      <c r="A612" s="2" t="s">
        <v>17</v>
      </c>
      <c r="B612" s="2" t="s">
        <v>122</v>
      </c>
      <c r="C612" s="2" t="s">
        <v>122</v>
      </c>
      <c r="D612" s="2" t="s">
        <v>113</v>
      </c>
      <c r="E612" s="2" t="s">
        <v>10</v>
      </c>
      <c r="F612" t="s">
        <v>68</v>
      </c>
      <c r="G612" t="s">
        <v>89</v>
      </c>
      <c r="H612" s="2" t="s">
        <v>32</v>
      </c>
      <c r="I612" s="5">
        <v>7778</v>
      </c>
    </row>
    <row r="613" spans="1:9" x14ac:dyDescent="0.25">
      <c r="A613" s="2" t="s">
        <v>7</v>
      </c>
      <c r="B613" s="2" t="s">
        <v>114</v>
      </c>
      <c r="C613" s="2" t="s">
        <v>114</v>
      </c>
      <c r="D613" s="2" t="s">
        <v>123</v>
      </c>
      <c r="E613" s="2" t="s">
        <v>10</v>
      </c>
      <c r="F613" t="s">
        <v>68</v>
      </c>
      <c r="G613" t="s">
        <v>89</v>
      </c>
      <c r="H613" s="2" t="s">
        <v>32</v>
      </c>
      <c r="I613" s="5">
        <v>176788</v>
      </c>
    </row>
    <row r="614" spans="1:9" x14ac:dyDescent="0.25">
      <c r="A614" s="2" t="s">
        <v>7</v>
      </c>
      <c r="B614" s="2" t="s">
        <v>111</v>
      </c>
      <c r="C614" s="2" t="s">
        <v>111</v>
      </c>
      <c r="D614" s="2" t="s">
        <v>123</v>
      </c>
      <c r="E614" s="2" t="s">
        <v>10</v>
      </c>
      <c r="F614" t="s">
        <v>69</v>
      </c>
      <c r="G614" t="s">
        <v>90</v>
      </c>
      <c r="H614" s="2" t="s">
        <v>32</v>
      </c>
      <c r="I614" s="5">
        <v>77788</v>
      </c>
    </row>
    <row r="615" spans="1:9" x14ac:dyDescent="0.25">
      <c r="A615" s="2" t="s">
        <v>7</v>
      </c>
      <c r="B615" s="2" t="s">
        <v>111</v>
      </c>
      <c r="C615" s="2" t="s">
        <v>111</v>
      </c>
      <c r="D615" s="2" t="s">
        <v>123</v>
      </c>
      <c r="E615" s="2" t="s">
        <v>10</v>
      </c>
      <c r="F615" t="s">
        <v>69</v>
      </c>
      <c r="G615" t="s">
        <v>90</v>
      </c>
      <c r="H615" s="2" t="s">
        <v>32</v>
      </c>
      <c r="I615" s="5">
        <v>176788</v>
      </c>
    </row>
    <row r="616" spans="1:9" x14ac:dyDescent="0.25">
      <c r="A616" s="2" t="s">
        <v>17</v>
      </c>
      <c r="B616" s="2" t="s">
        <v>111</v>
      </c>
      <c r="C616" s="2" t="s">
        <v>111</v>
      </c>
      <c r="D616" s="2" t="s">
        <v>123</v>
      </c>
      <c r="E616" s="2" t="s">
        <v>10</v>
      </c>
      <c r="F616" t="s">
        <v>69</v>
      </c>
      <c r="G616" t="s">
        <v>90</v>
      </c>
      <c r="H616" s="2" t="s">
        <v>32</v>
      </c>
      <c r="I616" s="5">
        <v>7767</v>
      </c>
    </row>
    <row r="617" spans="1:9" x14ac:dyDescent="0.25">
      <c r="A617" s="2" t="s">
        <v>7</v>
      </c>
      <c r="B617" s="2" t="s">
        <v>110</v>
      </c>
      <c r="C617" s="2" t="s">
        <v>110</v>
      </c>
      <c r="D617" s="2" t="s">
        <v>127</v>
      </c>
      <c r="E617" s="2" t="s">
        <v>10</v>
      </c>
      <c r="F617" t="s">
        <v>69</v>
      </c>
      <c r="G617" t="s">
        <v>90</v>
      </c>
      <c r="H617" s="2" t="s">
        <v>32</v>
      </c>
      <c r="I617" s="5">
        <v>173788</v>
      </c>
    </row>
    <row r="618" spans="1:9" x14ac:dyDescent="0.25">
      <c r="A618" s="2" t="s">
        <v>7</v>
      </c>
      <c r="B618" s="2" t="s">
        <v>122</v>
      </c>
      <c r="C618" s="2" t="s">
        <v>122</v>
      </c>
      <c r="D618" s="2" t="s">
        <v>113</v>
      </c>
      <c r="E618" s="2" t="s">
        <v>10</v>
      </c>
      <c r="F618" t="s">
        <v>74</v>
      </c>
      <c r="G618" t="s">
        <v>91</v>
      </c>
      <c r="H618" s="2" t="s">
        <v>32</v>
      </c>
      <c r="I618" s="5">
        <v>7388</v>
      </c>
    </row>
    <row r="619" spans="1:9" x14ac:dyDescent="0.25">
      <c r="A619" s="2" t="s">
        <v>17</v>
      </c>
      <c r="B619" s="2" t="s">
        <v>109</v>
      </c>
      <c r="C619" s="2" t="s">
        <v>109</v>
      </c>
      <c r="D619" s="2" t="s">
        <v>113</v>
      </c>
      <c r="E619" s="2" t="s">
        <v>10</v>
      </c>
      <c r="F619" t="s">
        <v>74</v>
      </c>
      <c r="G619" t="s">
        <v>91</v>
      </c>
      <c r="H619" s="2" t="s">
        <v>32</v>
      </c>
      <c r="I619" s="5">
        <v>176773</v>
      </c>
    </row>
    <row r="620" spans="1:9" x14ac:dyDescent="0.25">
      <c r="A620" s="2" t="s">
        <v>7</v>
      </c>
      <c r="B620" s="2" t="s">
        <v>114</v>
      </c>
      <c r="C620" s="2" t="s">
        <v>114</v>
      </c>
      <c r="D620" s="2" t="s">
        <v>123</v>
      </c>
      <c r="E620" s="2" t="s">
        <v>10</v>
      </c>
      <c r="F620" t="s">
        <v>74</v>
      </c>
      <c r="G620" t="s">
        <v>91</v>
      </c>
      <c r="H620" s="2" t="s">
        <v>32</v>
      </c>
      <c r="I620" s="5">
        <v>177788</v>
      </c>
    </row>
    <row r="621" spans="1:9" x14ac:dyDescent="0.25">
      <c r="A621" s="2" t="s">
        <v>7</v>
      </c>
      <c r="B621" s="2" t="s">
        <v>131</v>
      </c>
      <c r="C621" s="2" t="s">
        <v>131</v>
      </c>
      <c r="D621" s="2" t="s">
        <v>123</v>
      </c>
      <c r="E621" s="2" t="s">
        <v>10</v>
      </c>
      <c r="F621" t="s">
        <v>75</v>
      </c>
      <c r="G621" t="s">
        <v>92</v>
      </c>
      <c r="H621" s="2" t="s">
        <v>32</v>
      </c>
      <c r="I621" s="5">
        <v>77788</v>
      </c>
    </row>
    <row r="622" spans="1:9" x14ac:dyDescent="0.25">
      <c r="A622" s="2" t="s">
        <v>7</v>
      </c>
      <c r="B622" s="2" t="s">
        <v>108</v>
      </c>
      <c r="C622" s="2" t="s">
        <v>108</v>
      </c>
      <c r="D622" s="2" t="s">
        <v>123</v>
      </c>
      <c r="E622" s="2" t="s">
        <v>10</v>
      </c>
      <c r="F622" t="s">
        <v>75</v>
      </c>
      <c r="G622" t="s">
        <v>92</v>
      </c>
      <c r="H622" s="2" t="s">
        <v>32</v>
      </c>
      <c r="I622" s="5">
        <v>8658</v>
      </c>
    </row>
    <row r="623" spans="1:9" x14ac:dyDescent="0.25">
      <c r="A623" s="2" t="s">
        <v>7</v>
      </c>
      <c r="B623" s="2" t="s">
        <v>117</v>
      </c>
      <c r="C623" s="2" t="s">
        <v>117</v>
      </c>
      <c r="D623" s="2" t="s">
        <v>127</v>
      </c>
      <c r="E623" s="2" t="s">
        <v>10</v>
      </c>
      <c r="F623" t="s">
        <v>75</v>
      </c>
      <c r="G623" t="s">
        <v>92</v>
      </c>
      <c r="H623" s="2" t="s">
        <v>32</v>
      </c>
      <c r="I623" s="5">
        <v>7888</v>
      </c>
    </row>
    <row r="624" spans="1:9" x14ac:dyDescent="0.25">
      <c r="A624" s="2" t="s">
        <v>17</v>
      </c>
      <c r="B624" s="2" t="s">
        <v>118</v>
      </c>
      <c r="C624" s="2" t="s">
        <v>118</v>
      </c>
      <c r="D624" s="2" t="s">
        <v>116</v>
      </c>
      <c r="E624" s="2" t="s">
        <v>10</v>
      </c>
      <c r="F624" t="s">
        <v>77</v>
      </c>
      <c r="G624" t="s">
        <v>93</v>
      </c>
      <c r="H624" s="2" t="s">
        <v>32</v>
      </c>
      <c r="I624" s="5">
        <v>173588</v>
      </c>
    </row>
    <row r="625" spans="1:9" x14ac:dyDescent="0.25">
      <c r="A625" s="2" t="s">
        <v>17</v>
      </c>
      <c r="B625" s="2" t="s">
        <v>118</v>
      </c>
      <c r="C625" s="2" t="s">
        <v>118</v>
      </c>
      <c r="D625" s="2" t="s">
        <v>116</v>
      </c>
      <c r="E625" s="2" t="s">
        <v>10</v>
      </c>
      <c r="F625" t="s">
        <v>77</v>
      </c>
      <c r="G625" t="s">
        <v>93</v>
      </c>
      <c r="H625" s="2" t="s">
        <v>32</v>
      </c>
      <c r="I625" s="5">
        <v>3388</v>
      </c>
    </row>
    <row r="626" spans="1:9" x14ac:dyDescent="0.25">
      <c r="A626" s="2" t="s">
        <v>7</v>
      </c>
      <c r="B626" s="2" t="s">
        <v>118</v>
      </c>
      <c r="C626" s="2" t="s">
        <v>118</v>
      </c>
      <c r="D626" s="2" t="s">
        <v>116</v>
      </c>
      <c r="E626" s="2" t="s">
        <v>10</v>
      </c>
      <c r="F626" t="s">
        <v>77</v>
      </c>
      <c r="G626" t="s">
        <v>93</v>
      </c>
      <c r="H626" s="2" t="s">
        <v>32</v>
      </c>
      <c r="I626" s="5">
        <v>173788</v>
      </c>
    </row>
    <row r="627" spans="1:9" x14ac:dyDescent="0.25">
      <c r="A627" s="2" t="s">
        <v>7</v>
      </c>
      <c r="B627" s="2" t="s">
        <v>110</v>
      </c>
      <c r="C627" s="2" t="s">
        <v>110</v>
      </c>
      <c r="D627" s="2" t="s">
        <v>127</v>
      </c>
      <c r="E627" s="2" t="s">
        <v>10</v>
      </c>
      <c r="F627" t="s">
        <v>77</v>
      </c>
      <c r="G627" t="s">
        <v>93</v>
      </c>
      <c r="H627" s="2" t="s">
        <v>32</v>
      </c>
      <c r="I627" s="5">
        <v>35773</v>
      </c>
    </row>
    <row r="628" spans="1:9" x14ac:dyDescent="0.25">
      <c r="A628" s="2" t="s">
        <v>17</v>
      </c>
      <c r="B628" s="2" t="s">
        <v>124</v>
      </c>
      <c r="C628" s="2" t="s">
        <v>124</v>
      </c>
      <c r="D628" s="2" t="s">
        <v>123</v>
      </c>
      <c r="E628" s="2" t="s">
        <v>10</v>
      </c>
      <c r="F628" t="s">
        <v>77</v>
      </c>
      <c r="G628" t="s">
        <v>93</v>
      </c>
      <c r="H628" s="2" t="s">
        <v>32</v>
      </c>
      <c r="I628" s="5">
        <v>775</v>
      </c>
    </row>
    <row r="629" spans="1:9" x14ac:dyDescent="0.25">
      <c r="A629" s="2" t="s">
        <v>17</v>
      </c>
      <c r="B629" s="2" t="s">
        <v>112</v>
      </c>
      <c r="C629" s="2" t="s">
        <v>112</v>
      </c>
      <c r="D629" s="2" t="s">
        <v>123</v>
      </c>
      <c r="E629" s="2" t="s">
        <v>10</v>
      </c>
      <c r="F629" t="s">
        <v>77</v>
      </c>
      <c r="G629" t="s">
        <v>93</v>
      </c>
      <c r="H629" s="2" t="s">
        <v>32</v>
      </c>
      <c r="I629" s="5">
        <v>178888</v>
      </c>
    </row>
    <row r="630" spans="1:9" x14ac:dyDescent="0.25">
      <c r="A630" s="2" t="s">
        <v>17</v>
      </c>
      <c r="B630" s="2" t="s">
        <v>112</v>
      </c>
      <c r="C630" s="2" t="s">
        <v>112</v>
      </c>
      <c r="D630" s="2" t="s">
        <v>123</v>
      </c>
      <c r="E630" s="2" t="s">
        <v>10</v>
      </c>
      <c r="F630" t="s">
        <v>77</v>
      </c>
      <c r="G630" t="s">
        <v>93</v>
      </c>
      <c r="H630" s="2" t="s">
        <v>32</v>
      </c>
      <c r="I630" s="5">
        <v>175888</v>
      </c>
    </row>
    <row r="631" spans="1:9" x14ac:dyDescent="0.25">
      <c r="A631" s="2" t="s">
        <v>17</v>
      </c>
      <c r="B631" s="2" t="s">
        <v>112</v>
      </c>
      <c r="C631" s="2" t="s">
        <v>112</v>
      </c>
      <c r="D631" s="2" t="s">
        <v>123</v>
      </c>
      <c r="E631" s="2" t="s">
        <v>10</v>
      </c>
      <c r="F631" t="s">
        <v>77</v>
      </c>
      <c r="G631" t="s">
        <v>93</v>
      </c>
      <c r="H631" s="2" t="s">
        <v>32</v>
      </c>
      <c r="I631" s="5">
        <v>61778</v>
      </c>
    </row>
    <row r="632" spans="1:9" x14ac:dyDescent="0.25">
      <c r="A632" s="2" t="s">
        <v>7</v>
      </c>
      <c r="B632" s="2" t="s">
        <v>122</v>
      </c>
      <c r="C632" s="2" t="s">
        <v>122</v>
      </c>
      <c r="D632" s="2" t="s">
        <v>113</v>
      </c>
      <c r="E632" s="2" t="s">
        <v>10</v>
      </c>
      <c r="F632" t="s">
        <v>77</v>
      </c>
      <c r="G632" t="s">
        <v>93</v>
      </c>
      <c r="H632" s="2" t="s">
        <v>32</v>
      </c>
      <c r="I632" s="5">
        <v>8578</v>
      </c>
    </row>
    <row r="633" spans="1:9" x14ac:dyDescent="0.25">
      <c r="A633" s="2" t="s">
        <v>17</v>
      </c>
      <c r="B633" s="2" t="s">
        <v>122</v>
      </c>
      <c r="C633" s="2" t="s">
        <v>122</v>
      </c>
      <c r="D633" s="2" t="s">
        <v>113</v>
      </c>
      <c r="E633" s="2" t="s">
        <v>10</v>
      </c>
      <c r="F633" t="s">
        <v>77</v>
      </c>
      <c r="G633" t="s">
        <v>93</v>
      </c>
      <c r="H633" s="2" t="s">
        <v>32</v>
      </c>
      <c r="I633" s="5">
        <v>5877</v>
      </c>
    </row>
    <row r="634" spans="1:9" x14ac:dyDescent="0.25">
      <c r="A634" s="2" t="s">
        <v>7</v>
      </c>
      <c r="B634" s="2" t="s">
        <v>118</v>
      </c>
      <c r="C634" s="2" t="s">
        <v>115</v>
      </c>
      <c r="D634" s="2" t="s">
        <v>116</v>
      </c>
      <c r="E634" s="2" t="s">
        <v>10</v>
      </c>
      <c r="F634" t="s">
        <v>77</v>
      </c>
      <c r="G634" t="s">
        <v>93</v>
      </c>
      <c r="H634" s="2" t="s">
        <v>32</v>
      </c>
      <c r="I634" s="5">
        <v>176888</v>
      </c>
    </row>
    <row r="635" spans="1:9" x14ac:dyDescent="0.25">
      <c r="A635" s="2" t="s">
        <v>7</v>
      </c>
      <c r="B635" s="2" t="s">
        <v>119</v>
      </c>
      <c r="C635" s="2" t="s">
        <v>119</v>
      </c>
      <c r="D635" s="2" t="s">
        <v>116</v>
      </c>
      <c r="E635" s="2" t="s">
        <v>10</v>
      </c>
      <c r="F635" t="s">
        <v>56</v>
      </c>
      <c r="G635" t="s">
        <v>88</v>
      </c>
      <c r="H635" s="2" t="s">
        <v>32</v>
      </c>
      <c r="I635" s="5">
        <v>176788</v>
      </c>
    </row>
    <row r="636" spans="1:9" x14ac:dyDescent="0.25">
      <c r="A636" s="2" t="s">
        <v>7</v>
      </c>
      <c r="B636" s="2" t="s">
        <v>128</v>
      </c>
      <c r="C636" s="2" t="s">
        <v>128</v>
      </c>
      <c r="D636" s="2" t="s">
        <v>113</v>
      </c>
      <c r="E636" s="2" t="s">
        <v>10</v>
      </c>
      <c r="F636" t="s">
        <v>56</v>
      </c>
      <c r="G636" t="s">
        <v>88</v>
      </c>
      <c r="H636" s="2" t="s">
        <v>32</v>
      </c>
      <c r="I636" s="5">
        <v>177888</v>
      </c>
    </row>
    <row r="637" spans="1:9" x14ac:dyDescent="0.25">
      <c r="A637" s="2" t="s">
        <v>17</v>
      </c>
      <c r="B637" s="2" t="s">
        <v>131</v>
      </c>
      <c r="C637" s="2" t="s">
        <v>131</v>
      </c>
      <c r="D637" s="2" t="s">
        <v>123</v>
      </c>
      <c r="E637" s="2" t="s">
        <v>10</v>
      </c>
      <c r="F637" t="s">
        <v>56</v>
      </c>
      <c r="G637" t="s">
        <v>88</v>
      </c>
      <c r="H637" s="2" t="s">
        <v>32</v>
      </c>
      <c r="I637" s="5">
        <v>75777</v>
      </c>
    </row>
    <row r="638" spans="1:9" x14ac:dyDescent="0.25">
      <c r="A638" s="2" t="s">
        <v>7</v>
      </c>
      <c r="B638" s="2" t="s">
        <v>130</v>
      </c>
      <c r="C638" s="2" t="s">
        <v>130</v>
      </c>
      <c r="D638" s="2" t="s">
        <v>123</v>
      </c>
      <c r="E638" s="2" t="s">
        <v>10</v>
      </c>
      <c r="F638" t="s">
        <v>56</v>
      </c>
      <c r="G638" t="s">
        <v>88</v>
      </c>
      <c r="H638" s="2" t="s">
        <v>32</v>
      </c>
      <c r="I638" s="5">
        <v>176788</v>
      </c>
    </row>
    <row r="639" spans="1:9" x14ac:dyDescent="0.25">
      <c r="A639" s="2" t="s">
        <v>7</v>
      </c>
      <c r="B639" s="2" t="s">
        <v>115</v>
      </c>
      <c r="C639" s="2" t="s">
        <v>115</v>
      </c>
      <c r="D639" s="2" t="s">
        <v>116</v>
      </c>
      <c r="E639" s="2" t="s">
        <v>10</v>
      </c>
      <c r="F639" t="s">
        <v>56</v>
      </c>
      <c r="G639" t="s">
        <v>88</v>
      </c>
      <c r="H639" s="2" t="s">
        <v>32</v>
      </c>
      <c r="I639" s="5">
        <v>176588</v>
      </c>
    </row>
    <row r="640" spans="1:9" x14ac:dyDescent="0.25">
      <c r="A640" s="2" t="s">
        <v>7</v>
      </c>
      <c r="B640" s="2" t="s">
        <v>128</v>
      </c>
      <c r="C640" s="2" t="s">
        <v>128</v>
      </c>
      <c r="D640" s="2" t="s">
        <v>113</v>
      </c>
      <c r="E640" s="2" t="s">
        <v>10</v>
      </c>
      <c r="F640" t="s">
        <v>56</v>
      </c>
      <c r="G640" t="s">
        <v>88</v>
      </c>
      <c r="H640" s="2" t="s">
        <v>32</v>
      </c>
      <c r="I640" s="5">
        <v>77888</v>
      </c>
    </row>
    <row r="641" spans="1:9" x14ac:dyDescent="0.25">
      <c r="A641" s="2" t="s">
        <v>7</v>
      </c>
      <c r="B641" s="2" t="s">
        <v>124</v>
      </c>
      <c r="C641" s="2" t="s">
        <v>124</v>
      </c>
      <c r="D641" s="2" t="s">
        <v>123</v>
      </c>
      <c r="E641" s="2" t="s">
        <v>10</v>
      </c>
      <c r="F641" t="s">
        <v>56</v>
      </c>
      <c r="G641" t="s">
        <v>88</v>
      </c>
      <c r="H641" s="2" t="s">
        <v>32</v>
      </c>
      <c r="I641" s="5">
        <v>7688</v>
      </c>
    </row>
    <row r="642" spans="1:9" x14ac:dyDescent="0.25">
      <c r="A642" s="2" t="s">
        <v>7</v>
      </c>
      <c r="B642" s="2" t="s">
        <v>122</v>
      </c>
      <c r="C642" s="2" t="s">
        <v>122</v>
      </c>
      <c r="D642" s="2" t="s">
        <v>113</v>
      </c>
      <c r="E642" s="2" t="s">
        <v>10</v>
      </c>
      <c r="F642" t="s">
        <v>57</v>
      </c>
      <c r="G642" t="s">
        <v>96</v>
      </c>
      <c r="H642" s="2" t="s">
        <v>32</v>
      </c>
      <c r="I642" s="5">
        <v>7888</v>
      </c>
    </row>
    <row r="643" spans="1:9" x14ac:dyDescent="0.25">
      <c r="A643" s="2" t="s">
        <v>7</v>
      </c>
      <c r="B643" s="2" t="s">
        <v>122</v>
      </c>
      <c r="C643" s="2" t="s">
        <v>122</v>
      </c>
      <c r="D643" s="2" t="s">
        <v>113</v>
      </c>
      <c r="E643" s="2" t="s">
        <v>10</v>
      </c>
      <c r="F643" t="s">
        <v>57</v>
      </c>
      <c r="G643" t="s">
        <v>96</v>
      </c>
      <c r="H643" s="2" t="s">
        <v>32</v>
      </c>
      <c r="I643" s="5">
        <v>177758</v>
      </c>
    </row>
    <row r="644" spans="1:9" x14ac:dyDescent="0.25">
      <c r="A644" s="2" t="s">
        <v>7</v>
      </c>
      <c r="B644" s="2" t="s">
        <v>128</v>
      </c>
      <c r="C644" s="2" t="s">
        <v>128</v>
      </c>
      <c r="D644" s="2" t="s">
        <v>113</v>
      </c>
      <c r="E644" s="2" t="s">
        <v>10</v>
      </c>
      <c r="F644" t="s">
        <v>57</v>
      </c>
      <c r="G644" t="s">
        <v>96</v>
      </c>
      <c r="H644" s="2" t="s">
        <v>32</v>
      </c>
      <c r="I644" s="5">
        <v>517688</v>
      </c>
    </row>
    <row r="645" spans="1:9" x14ac:dyDescent="0.25">
      <c r="A645" s="2" t="s">
        <v>7</v>
      </c>
      <c r="B645" s="2" t="s">
        <v>109</v>
      </c>
      <c r="C645" s="2" t="s">
        <v>109</v>
      </c>
      <c r="D645" s="2" t="s">
        <v>113</v>
      </c>
      <c r="E645" s="2" t="s">
        <v>10</v>
      </c>
      <c r="F645" t="s">
        <v>57</v>
      </c>
      <c r="G645" t="s">
        <v>96</v>
      </c>
      <c r="H645" s="2" t="s">
        <v>32</v>
      </c>
      <c r="I645" s="5">
        <v>317588</v>
      </c>
    </row>
    <row r="646" spans="1:9" x14ac:dyDescent="0.25">
      <c r="A646" s="2" t="s">
        <v>7</v>
      </c>
      <c r="B646" s="2" t="s">
        <v>129</v>
      </c>
      <c r="C646" s="2" t="s">
        <v>129</v>
      </c>
      <c r="D646" s="2" t="s">
        <v>123</v>
      </c>
      <c r="E646" s="2" t="s">
        <v>21</v>
      </c>
      <c r="F646" t="s">
        <v>58</v>
      </c>
      <c r="G646" t="s">
        <v>82</v>
      </c>
      <c r="H646" s="2" t="s">
        <v>33</v>
      </c>
      <c r="I646" s="5">
        <v>177788</v>
      </c>
    </row>
    <row r="647" spans="1:9" x14ac:dyDescent="0.25">
      <c r="A647" s="2" t="s">
        <v>7</v>
      </c>
      <c r="B647" s="2" t="s">
        <v>126</v>
      </c>
      <c r="C647" s="2" t="s">
        <v>126</v>
      </c>
      <c r="D647" s="2" t="s">
        <v>127</v>
      </c>
      <c r="E647" s="2" t="s">
        <v>21</v>
      </c>
      <c r="F647" t="s">
        <v>58</v>
      </c>
      <c r="G647" t="s">
        <v>82</v>
      </c>
      <c r="H647" s="2" t="s">
        <v>33</v>
      </c>
      <c r="I647" s="5">
        <v>177888</v>
      </c>
    </row>
    <row r="648" spans="1:9" x14ac:dyDescent="0.25">
      <c r="A648" s="2" t="s">
        <v>7</v>
      </c>
      <c r="B648" s="2" t="s">
        <v>112</v>
      </c>
      <c r="C648" s="2" t="s">
        <v>112</v>
      </c>
      <c r="D648" s="2" t="s">
        <v>123</v>
      </c>
      <c r="E648" s="2" t="s">
        <v>21</v>
      </c>
      <c r="F648" t="s">
        <v>58</v>
      </c>
      <c r="G648" t="s">
        <v>82</v>
      </c>
      <c r="H648" s="2" t="s">
        <v>33</v>
      </c>
      <c r="I648" s="5">
        <v>8788</v>
      </c>
    </row>
    <row r="649" spans="1:9" x14ac:dyDescent="0.25">
      <c r="A649" s="2" t="s">
        <v>7</v>
      </c>
      <c r="B649" s="2" t="s">
        <v>112</v>
      </c>
      <c r="C649" s="2" t="s">
        <v>112</v>
      </c>
      <c r="D649" s="2" t="s">
        <v>123</v>
      </c>
      <c r="E649" s="2" t="s">
        <v>21</v>
      </c>
      <c r="F649" t="s">
        <v>58</v>
      </c>
      <c r="G649" t="s">
        <v>82</v>
      </c>
      <c r="H649" s="2" t="s">
        <v>33</v>
      </c>
      <c r="I649" s="5">
        <v>8788</v>
      </c>
    </row>
    <row r="650" spans="1:9" x14ac:dyDescent="0.25">
      <c r="A650" s="2" t="s">
        <v>17</v>
      </c>
      <c r="B650" s="2" t="s">
        <v>131</v>
      </c>
      <c r="C650" s="2" t="s">
        <v>131</v>
      </c>
      <c r="D650" s="2" t="s">
        <v>123</v>
      </c>
      <c r="E650" s="2" t="s">
        <v>21</v>
      </c>
      <c r="F650" t="s">
        <v>59</v>
      </c>
      <c r="G650" t="s">
        <v>83</v>
      </c>
      <c r="H650" s="2" t="s">
        <v>33</v>
      </c>
      <c r="I650" s="5">
        <v>177888</v>
      </c>
    </row>
    <row r="651" spans="1:9" x14ac:dyDescent="0.25">
      <c r="A651" s="2" t="s">
        <v>7</v>
      </c>
      <c r="B651" s="2" t="s">
        <v>108</v>
      </c>
      <c r="C651" s="2" t="s">
        <v>108</v>
      </c>
      <c r="D651" s="2" t="s">
        <v>123</v>
      </c>
      <c r="E651" s="2" t="s">
        <v>21</v>
      </c>
      <c r="F651" t="s">
        <v>59</v>
      </c>
      <c r="G651" t="s">
        <v>83</v>
      </c>
      <c r="H651" s="2" t="s">
        <v>33</v>
      </c>
      <c r="I651" s="5">
        <v>8788</v>
      </c>
    </row>
    <row r="652" spans="1:9" x14ac:dyDescent="0.25">
      <c r="A652" s="2" t="s">
        <v>7</v>
      </c>
      <c r="B652" s="2" t="s">
        <v>131</v>
      </c>
      <c r="C652" s="2" t="s">
        <v>131</v>
      </c>
      <c r="D652" s="2" t="s">
        <v>123</v>
      </c>
      <c r="E652" s="2" t="s">
        <v>21</v>
      </c>
      <c r="F652" t="s">
        <v>59</v>
      </c>
      <c r="G652" t="s">
        <v>83</v>
      </c>
      <c r="H652" s="2" t="s">
        <v>33</v>
      </c>
      <c r="I652" s="5">
        <v>177858</v>
      </c>
    </row>
    <row r="653" spans="1:9" x14ac:dyDescent="0.25">
      <c r="A653" s="2" t="s">
        <v>7</v>
      </c>
      <c r="B653" s="2" t="s">
        <v>109</v>
      </c>
      <c r="C653" s="2" t="s">
        <v>109</v>
      </c>
      <c r="D653" s="2" t="s">
        <v>113</v>
      </c>
      <c r="E653" s="2" t="s">
        <v>21</v>
      </c>
      <c r="F653" t="s">
        <v>59</v>
      </c>
      <c r="G653" t="s">
        <v>83</v>
      </c>
      <c r="H653" s="2" t="s">
        <v>33</v>
      </c>
      <c r="I653" s="5">
        <v>177788</v>
      </c>
    </row>
    <row r="654" spans="1:9" x14ac:dyDescent="0.25">
      <c r="A654" s="2" t="s">
        <v>7</v>
      </c>
      <c r="B654" s="2" t="s">
        <v>110</v>
      </c>
      <c r="C654" s="2" t="s">
        <v>110</v>
      </c>
      <c r="D654" s="2" t="s">
        <v>127</v>
      </c>
      <c r="E654" s="2" t="s">
        <v>21</v>
      </c>
      <c r="F654" t="s">
        <v>61</v>
      </c>
      <c r="G654" t="s">
        <v>85</v>
      </c>
      <c r="H654" s="2" t="s">
        <v>33</v>
      </c>
      <c r="I654" s="5">
        <v>175788</v>
      </c>
    </row>
    <row r="655" spans="1:9" x14ac:dyDescent="0.25">
      <c r="A655" s="2" t="s">
        <v>7</v>
      </c>
      <c r="B655" s="2" t="s">
        <v>110</v>
      </c>
      <c r="C655" s="2" t="s">
        <v>110</v>
      </c>
      <c r="D655" s="2" t="s">
        <v>127</v>
      </c>
      <c r="E655" s="2" t="s">
        <v>21</v>
      </c>
      <c r="F655" t="s">
        <v>61</v>
      </c>
      <c r="G655" t="s">
        <v>85</v>
      </c>
      <c r="H655" s="2" t="s">
        <v>33</v>
      </c>
      <c r="I655" s="5">
        <v>178688</v>
      </c>
    </row>
    <row r="656" spans="1:9" x14ac:dyDescent="0.25">
      <c r="A656" s="2" t="s">
        <v>7</v>
      </c>
      <c r="B656" s="2" t="s">
        <v>111</v>
      </c>
      <c r="C656" s="2" t="s">
        <v>111</v>
      </c>
      <c r="D656" s="2" t="s">
        <v>123</v>
      </c>
      <c r="E656" s="2" t="s">
        <v>21</v>
      </c>
      <c r="F656" t="s">
        <v>61</v>
      </c>
      <c r="G656" t="s">
        <v>85</v>
      </c>
      <c r="H656" s="2" t="s">
        <v>33</v>
      </c>
      <c r="I656" s="5">
        <v>177788</v>
      </c>
    </row>
    <row r="657" spans="1:9" x14ac:dyDescent="0.25">
      <c r="A657" s="2" t="s">
        <v>7</v>
      </c>
      <c r="B657" s="2" t="s">
        <v>122</v>
      </c>
      <c r="C657" s="2" t="s">
        <v>122</v>
      </c>
      <c r="D657" s="2" t="s">
        <v>113</v>
      </c>
      <c r="E657" s="2" t="s">
        <v>21</v>
      </c>
      <c r="F657" t="s">
        <v>61</v>
      </c>
      <c r="G657" t="s">
        <v>85</v>
      </c>
      <c r="H657" s="2" t="s">
        <v>33</v>
      </c>
      <c r="I657" s="5">
        <v>177788</v>
      </c>
    </row>
    <row r="658" spans="1:9" x14ac:dyDescent="0.25">
      <c r="A658" s="2" t="s">
        <v>17</v>
      </c>
      <c r="B658" s="2" t="s">
        <v>124</v>
      </c>
      <c r="C658" s="2" t="s">
        <v>124</v>
      </c>
      <c r="D658" s="2" t="s">
        <v>123</v>
      </c>
      <c r="E658" s="2" t="s">
        <v>21</v>
      </c>
      <c r="F658" t="s">
        <v>61</v>
      </c>
      <c r="G658" t="s">
        <v>85</v>
      </c>
      <c r="H658" s="2" t="s">
        <v>33</v>
      </c>
      <c r="I658" s="5">
        <v>5768</v>
      </c>
    </row>
    <row r="659" spans="1:9" x14ac:dyDescent="0.25">
      <c r="A659" s="2" t="s">
        <v>7</v>
      </c>
      <c r="B659" s="2" t="s">
        <v>130</v>
      </c>
      <c r="C659" s="2" t="s">
        <v>130</v>
      </c>
      <c r="D659" s="2" t="s">
        <v>123</v>
      </c>
      <c r="E659" s="2" t="s">
        <v>21</v>
      </c>
      <c r="F659" t="s">
        <v>61</v>
      </c>
      <c r="G659" t="s">
        <v>85</v>
      </c>
      <c r="H659" s="2" t="s">
        <v>33</v>
      </c>
      <c r="I659" s="5">
        <v>1781758</v>
      </c>
    </row>
    <row r="660" spans="1:9" x14ac:dyDescent="0.25">
      <c r="A660" s="2" t="s">
        <v>17</v>
      </c>
      <c r="B660" s="2" t="s">
        <v>121</v>
      </c>
      <c r="C660" s="2" t="s">
        <v>121</v>
      </c>
      <c r="D660" s="2" t="s">
        <v>113</v>
      </c>
      <c r="E660" s="2" t="s">
        <v>21</v>
      </c>
      <c r="F660" t="s">
        <v>70</v>
      </c>
      <c r="G660" t="s">
        <v>89</v>
      </c>
      <c r="H660" s="2" t="s">
        <v>33</v>
      </c>
      <c r="I660" s="5">
        <v>175888</v>
      </c>
    </row>
    <row r="661" spans="1:9" x14ac:dyDescent="0.25">
      <c r="A661" s="2" t="s">
        <v>7</v>
      </c>
      <c r="B661" s="2" t="s">
        <v>108</v>
      </c>
      <c r="C661" s="2" t="s">
        <v>108</v>
      </c>
      <c r="D661" s="2" t="s">
        <v>123</v>
      </c>
      <c r="E661" s="2" t="s">
        <v>11</v>
      </c>
      <c r="F661" t="s">
        <v>78</v>
      </c>
      <c r="G661" t="s">
        <v>86</v>
      </c>
      <c r="H661" s="2" t="s">
        <v>30</v>
      </c>
      <c r="I661" s="5">
        <v>786178</v>
      </c>
    </row>
    <row r="662" spans="1:9" x14ac:dyDescent="0.25">
      <c r="A662" s="2" t="s">
        <v>7</v>
      </c>
      <c r="B662" s="2" t="s">
        <v>112</v>
      </c>
      <c r="C662" s="2" t="s">
        <v>112</v>
      </c>
      <c r="D662" s="2" t="s">
        <v>123</v>
      </c>
      <c r="E662" s="2" t="s">
        <v>11</v>
      </c>
      <c r="F662" t="s">
        <v>78</v>
      </c>
      <c r="G662" t="s">
        <v>86</v>
      </c>
      <c r="H662" s="2" t="s">
        <v>30</v>
      </c>
      <c r="I662" s="5">
        <v>35173</v>
      </c>
    </row>
    <row r="663" spans="1:9" x14ac:dyDescent="0.25">
      <c r="A663" s="2" t="s">
        <v>7</v>
      </c>
      <c r="B663" s="2" t="s">
        <v>112</v>
      </c>
      <c r="C663" s="2" t="s">
        <v>112</v>
      </c>
      <c r="D663" s="2" t="s">
        <v>123</v>
      </c>
      <c r="E663" s="2" t="s">
        <v>11</v>
      </c>
      <c r="F663" t="s">
        <v>36</v>
      </c>
      <c r="G663" t="s">
        <v>82</v>
      </c>
      <c r="H663" s="2" t="s">
        <v>30</v>
      </c>
      <c r="I663" s="5">
        <v>35173</v>
      </c>
    </row>
    <row r="664" spans="1:9" x14ac:dyDescent="0.25">
      <c r="A664" s="2" t="s">
        <v>7</v>
      </c>
      <c r="B664" s="2" t="s">
        <v>108</v>
      </c>
      <c r="C664" s="2" t="s">
        <v>108</v>
      </c>
      <c r="D664" s="2" t="s">
        <v>123</v>
      </c>
      <c r="E664" s="2" t="s">
        <v>11</v>
      </c>
      <c r="F664" t="s">
        <v>36</v>
      </c>
      <c r="G664" t="s">
        <v>82</v>
      </c>
      <c r="H664" s="2" t="s">
        <v>30</v>
      </c>
      <c r="I664" s="5">
        <v>35173</v>
      </c>
    </row>
    <row r="665" spans="1:9" x14ac:dyDescent="0.25">
      <c r="A665" s="2" t="s">
        <v>7</v>
      </c>
      <c r="B665" s="2" t="s">
        <v>108</v>
      </c>
      <c r="C665" s="2" t="s">
        <v>108</v>
      </c>
      <c r="D665" s="2" t="s">
        <v>123</v>
      </c>
      <c r="E665" s="2" t="s">
        <v>11</v>
      </c>
      <c r="F665" t="s">
        <v>37</v>
      </c>
      <c r="G665" t="s">
        <v>83</v>
      </c>
      <c r="H665" s="2" t="s">
        <v>30</v>
      </c>
      <c r="I665" s="5">
        <v>3878</v>
      </c>
    </row>
    <row r="666" spans="1:9" x14ac:dyDescent="0.25">
      <c r="A666" s="2" t="s">
        <v>7</v>
      </c>
      <c r="B666" s="2" t="s">
        <v>126</v>
      </c>
      <c r="C666" s="2" t="s">
        <v>126</v>
      </c>
      <c r="D666" s="2" t="s">
        <v>127</v>
      </c>
      <c r="E666" s="2" t="s">
        <v>11</v>
      </c>
      <c r="F666" t="s">
        <v>37</v>
      </c>
      <c r="G666" t="s">
        <v>83</v>
      </c>
      <c r="H666" s="2" t="s">
        <v>30</v>
      </c>
      <c r="I666" s="5">
        <v>177758</v>
      </c>
    </row>
    <row r="667" spans="1:9" x14ac:dyDescent="0.25">
      <c r="A667" s="2" t="s">
        <v>7</v>
      </c>
      <c r="B667" s="2" t="s">
        <v>126</v>
      </c>
      <c r="C667" s="2" t="s">
        <v>126</v>
      </c>
      <c r="D667" s="2" t="s">
        <v>127</v>
      </c>
      <c r="E667" s="2" t="s">
        <v>11</v>
      </c>
      <c r="F667" t="s">
        <v>37</v>
      </c>
      <c r="G667" t="s">
        <v>83</v>
      </c>
      <c r="H667" s="2" t="s">
        <v>30</v>
      </c>
      <c r="I667" s="5">
        <v>8888</v>
      </c>
    </row>
    <row r="668" spans="1:9" x14ac:dyDescent="0.25">
      <c r="A668" s="2" t="s">
        <v>7</v>
      </c>
      <c r="B668" s="2" t="s">
        <v>108</v>
      </c>
      <c r="C668" s="2" t="s">
        <v>108</v>
      </c>
      <c r="D668" s="2" t="s">
        <v>123</v>
      </c>
      <c r="E668" s="2" t="s">
        <v>11</v>
      </c>
      <c r="F668" t="s">
        <v>64</v>
      </c>
      <c r="G668" t="s">
        <v>90</v>
      </c>
      <c r="H668" s="2" t="s">
        <v>30</v>
      </c>
      <c r="I668" s="5">
        <v>3878</v>
      </c>
    </row>
    <row r="669" spans="1:9" x14ac:dyDescent="0.25">
      <c r="A669" s="2" t="s">
        <v>7</v>
      </c>
      <c r="B669" s="2" t="s">
        <v>110</v>
      </c>
      <c r="C669" s="2" t="s">
        <v>110</v>
      </c>
      <c r="D669" s="2" t="s">
        <v>127</v>
      </c>
      <c r="E669" s="2" t="s">
        <v>11</v>
      </c>
      <c r="F669" t="s">
        <v>71</v>
      </c>
      <c r="G669" t="s">
        <v>91</v>
      </c>
      <c r="H669" s="2" t="s">
        <v>30</v>
      </c>
      <c r="I669" s="5">
        <v>6358</v>
      </c>
    </row>
    <row r="670" spans="1:9" x14ac:dyDescent="0.25">
      <c r="A670" s="2" t="s">
        <v>7</v>
      </c>
      <c r="B670" s="2" t="s">
        <v>112</v>
      </c>
      <c r="C670" s="2" t="s">
        <v>112</v>
      </c>
      <c r="D670" s="2" t="s">
        <v>123</v>
      </c>
      <c r="E670" s="2" t="s">
        <v>11</v>
      </c>
      <c r="F670" t="s">
        <v>71</v>
      </c>
      <c r="G670" t="s">
        <v>91</v>
      </c>
      <c r="H670" s="2" t="s">
        <v>30</v>
      </c>
      <c r="I670" s="5">
        <v>7877</v>
      </c>
    </row>
    <row r="671" spans="1:9" x14ac:dyDescent="0.25">
      <c r="A671" s="2" t="s">
        <v>7</v>
      </c>
      <c r="B671" s="2" t="s">
        <v>121</v>
      </c>
      <c r="C671" s="2" t="s">
        <v>121</v>
      </c>
      <c r="D671" s="2" t="s">
        <v>113</v>
      </c>
      <c r="E671" s="2" t="s">
        <v>11</v>
      </c>
      <c r="F671" t="s">
        <v>71</v>
      </c>
      <c r="G671" t="s">
        <v>91</v>
      </c>
      <c r="H671" s="2" t="s">
        <v>30</v>
      </c>
      <c r="I671" s="5">
        <v>6358</v>
      </c>
    </row>
    <row r="672" spans="1:9" x14ac:dyDescent="0.25">
      <c r="A672" s="2" t="s">
        <v>7</v>
      </c>
      <c r="B672" s="2" t="s">
        <v>129</v>
      </c>
      <c r="C672" s="2" t="s">
        <v>129</v>
      </c>
      <c r="D672" s="2" t="s">
        <v>123</v>
      </c>
      <c r="E672" s="2" t="s">
        <v>11</v>
      </c>
      <c r="F672" t="s">
        <v>72</v>
      </c>
      <c r="G672" t="s">
        <v>92</v>
      </c>
      <c r="H672" s="2" t="s">
        <v>30</v>
      </c>
      <c r="I672" s="5">
        <v>7858</v>
      </c>
    </row>
    <row r="673" spans="1:9" x14ac:dyDescent="0.25">
      <c r="A673" s="2" t="s">
        <v>7</v>
      </c>
      <c r="B673" s="2" t="s">
        <v>117</v>
      </c>
      <c r="C673" s="2" t="s">
        <v>117</v>
      </c>
      <c r="D673" s="2" t="s">
        <v>127</v>
      </c>
      <c r="E673" s="2" t="s">
        <v>11</v>
      </c>
      <c r="F673" t="s">
        <v>72</v>
      </c>
      <c r="G673" t="s">
        <v>92</v>
      </c>
      <c r="H673" s="2" t="s">
        <v>30</v>
      </c>
      <c r="I673" s="5">
        <v>177888</v>
      </c>
    </row>
    <row r="674" spans="1:9" x14ac:dyDescent="0.25">
      <c r="A674" s="2" t="s">
        <v>7</v>
      </c>
      <c r="B674" s="2" t="s">
        <v>108</v>
      </c>
      <c r="C674" s="2" t="s">
        <v>108</v>
      </c>
      <c r="D674" s="2" t="s">
        <v>123</v>
      </c>
      <c r="E674" s="2" t="s">
        <v>11</v>
      </c>
      <c r="F674" t="s">
        <v>72</v>
      </c>
      <c r="G674" t="s">
        <v>92</v>
      </c>
      <c r="H674" s="2" t="s">
        <v>30</v>
      </c>
      <c r="I674" s="5">
        <v>3535</v>
      </c>
    </row>
    <row r="675" spans="1:9" x14ac:dyDescent="0.25">
      <c r="A675" s="2" t="s">
        <v>7</v>
      </c>
      <c r="B675" s="2" t="s">
        <v>118</v>
      </c>
      <c r="C675" s="2" t="s">
        <v>118</v>
      </c>
      <c r="D675" s="2" t="s">
        <v>116</v>
      </c>
      <c r="E675" s="2" t="s">
        <v>11</v>
      </c>
      <c r="F675" t="s">
        <v>72</v>
      </c>
      <c r="G675" t="s">
        <v>92</v>
      </c>
      <c r="H675" s="2" t="s">
        <v>30</v>
      </c>
      <c r="I675" s="5">
        <v>7788</v>
      </c>
    </row>
    <row r="676" spans="1:9" x14ac:dyDescent="0.25">
      <c r="A676" s="2" t="s">
        <v>7</v>
      </c>
      <c r="B676" s="2" t="s">
        <v>111</v>
      </c>
      <c r="C676" s="2" t="s">
        <v>111</v>
      </c>
      <c r="D676" s="2" t="s">
        <v>123</v>
      </c>
      <c r="E676" s="2" t="s">
        <v>11</v>
      </c>
      <c r="F676" t="s">
        <v>42</v>
      </c>
      <c r="G676" t="s">
        <v>93</v>
      </c>
      <c r="H676" s="2" t="s">
        <v>30</v>
      </c>
      <c r="I676" s="5">
        <v>7858</v>
      </c>
    </row>
    <row r="677" spans="1:9" x14ac:dyDescent="0.25">
      <c r="A677" s="2" t="s">
        <v>7</v>
      </c>
      <c r="B677" s="2" t="s">
        <v>111</v>
      </c>
      <c r="C677" s="2" t="s">
        <v>111</v>
      </c>
      <c r="D677" s="2" t="s">
        <v>123</v>
      </c>
      <c r="E677" s="2" t="s">
        <v>11</v>
      </c>
      <c r="F677" t="s">
        <v>42</v>
      </c>
      <c r="G677" t="s">
        <v>93</v>
      </c>
      <c r="H677" s="2" t="s">
        <v>30</v>
      </c>
      <c r="I677" s="5">
        <v>8688</v>
      </c>
    </row>
    <row r="678" spans="1:9" x14ac:dyDescent="0.25">
      <c r="A678" s="2" t="s">
        <v>7</v>
      </c>
      <c r="B678" s="2" t="s">
        <v>119</v>
      </c>
      <c r="C678" s="2" t="s">
        <v>119</v>
      </c>
      <c r="D678" s="2" t="s">
        <v>116</v>
      </c>
      <c r="E678" s="2" t="s">
        <v>11</v>
      </c>
      <c r="F678" t="s">
        <v>42</v>
      </c>
      <c r="G678" t="s">
        <v>93</v>
      </c>
      <c r="H678" s="2" t="s">
        <v>30</v>
      </c>
      <c r="I678" s="5">
        <v>7758</v>
      </c>
    </row>
    <row r="679" spans="1:9" x14ac:dyDescent="0.25">
      <c r="A679" s="2" t="s">
        <v>7</v>
      </c>
      <c r="B679" s="2" t="s">
        <v>109</v>
      </c>
      <c r="C679" s="2" t="s">
        <v>109</v>
      </c>
      <c r="D679" s="2" t="s">
        <v>113</v>
      </c>
      <c r="E679" s="2" t="s">
        <v>11</v>
      </c>
      <c r="F679" t="s">
        <v>42</v>
      </c>
      <c r="G679" t="s">
        <v>93</v>
      </c>
      <c r="H679" s="2" t="s">
        <v>30</v>
      </c>
      <c r="I679" s="5">
        <v>7858</v>
      </c>
    </row>
    <row r="680" spans="1:9" x14ac:dyDescent="0.25">
      <c r="A680" s="2" t="s">
        <v>7</v>
      </c>
      <c r="B680" s="2" t="s">
        <v>111</v>
      </c>
      <c r="C680" s="2" t="s">
        <v>111</v>
      </c>
      <c r="D680" s="2" t="s">
        <v>123</v>
      </c>
      <c r="E680" s="2" t="s">
        <v>11</v>
      </c>
      <c r="F680" t="s">
        <v>42</v>
      </c>
      <c r="G680" t="s">
        <v>93</v>
      </c>
      <c r="H680" s="2" t="s">
        <v>30</v>
      </c>
      <c r="I680" s="5">
        <v>7858</v>
      </c>
    </row>
    <row r="681" spans="1:9" x14ac:dyDescent="0.25">
      <c r="A681" s="2" t="s">
        <v>7</v>
      </c>
      <c r="B681" s="2" t="s">
        <v>111</v>
      </c>
      <c r="C681" s="2" t="s">
        <v>111</v>
      </c>
      <c r="D681" s="2" t="s">
        <v>123</v>
      </c>
      <c r="E681" s="2" t="s">
        <v>11</v>
      </c>
      <c r="F681" t="s">
        <v>42</v>
      </c>
      <c r="G681" t="s">
        <v>93</v>
      </c>
      <c r="H681" s="2" t="s">
        <v>30</v>
      </c>
      <c r="I681" s="5">
        <v>7858</v>
      </c>
    </row>
    <row r="682" spans="1:9" x14ac:dyDescent="0.25">
      <c r="A682" s="2" t="s">
        <v>7</v>
      </c>
      <c r="B682" s="2" t="s">
        <v>115</v>
      </c>
      <c r="C682" s="2" t="s">
        <v>115</v>
      </c>
      <c r="D682" s="2" t="s">
        <v>116</v>
      </c>
      <c r="E682" s="2" t="s">
        <v>11</v>
      </c>
      <c r="F682" t="s">
        <v>41</v>
      </c>
      <c r="G682" t="s">
        <v>88</v>
      </c>
      <c r="H682" s="2" t="s">
        <v>30</v>
      </c>
      <c r="I682" s="5">
        <v>75858</v>
      </c>
    </row>
    <row r="683" spans="1:9" x14ac:dyDescent="0.25">
      <c r="A683" s="2" t="s">
        <v>7</v>
      </c>
      <c r="B683" s="2" t="s">
        <v>131</v>
      </c>
      <c r="C683" s="2" t="s">
        <v>131</v>
      </c>
      <c r="D683" s="2" t="s">
        <v>123</v>
      </c>
      <c r="E683" s="2" t="s">
        <v>11</v>
      </c>
      <c r="F683" t="s">
        <v>41</v>
      </c>
      <c r="G683" t="s">
        <v>88</v>
      </c>
      <c r="H683" s="2" t="s">
        <v>30</v>
      </c>
      <c r="I683" s="5">
        <v>78558</v>
      </c>
    </row>
    <row r="684" spans="1:9" x14ac:dyDescent="0.25">
      <c r="A684" s="2" t="s">
        <v>7</v>
      </c>
      <c r="B684" s="2" t="s">
        <v>112</v>
      </c>
      <c r="C684" s="2" t="s">
        <v>112</v>
      </c>
      <c r="D684" s="2" t="s">
        <v>123</v>
      </c>
      <c r="E684" s="2" t="s">
        <v>11</v>
      </c>
      <c r="F684" t="s">
        <v>41</v>
      </c>
      <c r="G684" t="s">
        <v>88</v>
      </c>
      <c r="H684" s="2" t="s">
        <v>30</v>
      </c>
      <c r="I684" s="5">
        <v>3878</v>
      </c>
    </row>
    <row r="685" spans="1:9" x14ac:dyDescent="0.25">
      <c r="A685" s="2" t="s">
        <v>7</v>
      </c>
      <c r="B685" s="2" t="s">
        <v>114</v>
      </c>
      <c r="C685" s="2" t="s">
        <v>114</v>
      </c>
      <c r="D685" s="2" t="s">
        <v>123</v>
      </c>
      <c r="E685" s="2" t="s">
        <v>11</v>
      </c>
      <c r="F685" t="s">
        <v>41</v>
      </c>
      <c r="G685" t="s">
        <v>88</v>
      </c>
      <c r="H685" s="2" t="s">
        <v>30</v>
      </c>
      <c r="I685" s="5">
        <v>7858</v>
      </c>
    </row>
    <row r="686" spans="1:9" x14ac:dyDescent="0.25">
      <c r="A686" s="2" t="s">
        <v>7</v>
      </c>
      <c r="B686" s="2" t="s">
        <v>111</v>
      </c>
      <c r="C686" s="2" t="s">
        <v>111</v>
      </c>
      <c r="D686" s="2" t="s">
        <v>123</v>
      </c>
      <c r="E686" s="2" t="s">
        <v>11</v>
      </c>
      <c r="F686" t="s">
        <v>41</v>
      </c>
      <c r="G686" t="s">
        <v>88</v>
      </c>
      <c r="H686" s="2" t="s">
        <v>30</v>
      </c>
      <c r="I686" s="5">
        <v>31775</v>
      </c>
    </row>
    <row r="687" spans="1:9" x14ac:dyDescent="0.25">
      <c r="A687" s="2" t="s">
        <v>7</v>
      </c>
      <c r="B687" s="2" t="s">
        <v>109</v>
      </c>
      <c r="C687" s="2" t="s">
        <v>109</v>
      </c>
      <c r="D687" s="2" t="s">
        <v>113</v>
      </c>
      <c r="E687" s="2" t="s">
        <v>11</v>
      </c>
      <c r="F687" t="s">
        <v>41</v>
      </c>
      <c r="G687" t="s">
        <v>88</v>
      </c>
      <c r="H687" s="2" t="s">
        <v>30</v>
      </c>
      <c r="I687" s="5">
        <v>75788</v>
      </c>
    </row>
    <row r="688" spans="1:9" x14ac:dyDescent="0.25">
      <c r="A688" s="2" t="s">
        <v>7</v>
      </c>
      <c r="B688" s="2" t="s">
        <v>118</v>
      </c>
      <c r="C688" s="2" t="s">
        <v>118</v>
      </c>
      <c r="D688" s="2" t="s">
        <v>116</v>
      </c>
      <c r="E688" s="2" t="s">
        <v>11</v>
      </c>
      <c r="F688" t="s">
        <v>43</v>
      </c>
      <c r="G688" t="s">
        <v>96</v>
      </c>
      <c r="H688" s="2" t="s">
        <v>30</v>
      </c>
      <c r="I688" s="5">
        <v>7858</v>
      </c>
    </row>
    <row r="689" spans="1:9" x14ac:dyDescent="0.25">
      <c r="A689" s="2" t="s">
        <v>7</v>
      </c>
      <c r="B689" s="2" t="s">
        <v>111</v>
      </c>
      <c r="C689" s="2" t="s">
        <v>111</v>
      </c>
      <c r="D689" s="2" t="s">
        <v>123</v>
      </c>
      <c r="E689" s="2" t="s">
        <v>11</v>
      </c>
      <c r="F689" t="s">
        <v>43</v>
      </c>
      <c r="G689" t="s">
        <v>96</v>
      </c>
      <c r="H689" s="2" t="s">
        <v>30</v>
      </c>
      <c r="I689" s="5">
        <v>178858</v>
      </c>
    </row>
    <row r="690" spans="1:9" x14ac:dyDescent="0.25">
      <c r="A690" s="2" t="s">
        <v>7</v>
      </c>
      <c r="B690" s="2" t="s">
        <v>118</v>
      </c>
      <c r="C690" s="2" t="s">
        <v>118</v>
      </c>
      <c r="D690" s="2" t="s">
        <v>116</v>
      </c>
      <c r="E690" s="2" t="s">
        <v>11</v>
      </c>
      <c r="F690" t="s">
        <v>43</v>
      </c>
      <c r="G690" t="s">
        <v>96</v>
      </c>
      <c r="H690" s="2" t="s">
        <v>30</v>
      </c>
      <c r="I690" s="5">
        <v>7858</v>
      </c>
    </row>
    <row r="691" spans="1:9" x14ac:dyDescent="0.25">
      <c r="A691" s="2" t="s">
        <v>7</v>
      </c>
      <c r="B691" s="2" t="s">
        <v>118</v>
      </c>
      <c r="C691" s="2" t="s">
        <v>118</v>
      </c>
      <c r="D691" s="2" t="s">
        <v>116</v>
      </c>
      <c r="E691" s="2" t="s">
        <v>11</v>
      </c>
      <c r="F691" t="s">
        <v>43</v>
      </c>
      <c r="G691" t="s">
        <v>96</v>
      </c>
      <c r="H691" s="2" t="s">
        <v>30</v>
      </c>
      <c r="I691" s="5">
        <v>7588</v>
      </c>
    </row>
    <row r="692" spans="1:9" x14ac:dyDescent="0.25">
      <c r="A692" s="2" t="s">
        <v>7</v>
      </c>
      <c r="B692" s="2" t="s">
        <v>118</v>
      </c>
      <c r="C692" s="2" t="s">
        <v>118</v>
      </c>
      <c r="D692" s="2" t="s">
        <v>116</v>
      </c>
      <c r="E692" s="2" t="s">
        <v>11</v>
      </c>
      <c r="F692" t="s">
        <v>43</v>
      </c>
      <c r="G692" t="s">
        <v>96</v>
      </c>
      <c r="H692" s="2" t="s">
        <v>30</v>
      </c>
      <c r="I692" s="5">
        <v>7858</v>
      </c>
    </row>
    <row r="693" spans="1:9" x14ac:dyDescent="0.25">
      <c r="A693" s="2" t="s">
        <v>7</v>
      </c>
      <c r="B693" s="2" t="s">
        <v>118</v>
      </c>
      <c r="C693" s="2" t="s">
        <v>118</v>
      </c>
      <c r="D693" s="2" t="s">
        <v>116</v>
      </c>
      <c r="E693" s="2" t="s">
        <v>11</v>
      </c>
      <c r="F693" t="s">
        <v>43</v>
      </c>
      <c r="G693" t="s">
        <v>96</v>
      </c>
      <c r="H693" s="2" t="s">
        <v>30</v>
      </c>
      <c r="I693" s="5">
        <v>7858</v>
      </c>
    </row>
    <row r="694" spans="1:9" x14ac:dyDescent="0.25">
      <c r="A694" s="2" t="s">
        <v>7</v>
      </c>
      <c r="B694" s="2" t="s">
        <v>111</v>
      </c>
      <c r="C694" s="2" t="s">
        <v>111</v>
      </c>
      <c r="D694" s="2" t="s">
        <v>123</v>
      </c>
      <c r="E694" s="2" t="s">
        <v>11</v>
      </c>
      <c r="F694" t="s">
        <v>44</v>
      </c>
      <c r="G694" t="s">
        <v>94</v>
      </c>
      <c r="H694" s="2" t="s">
        <v>30</v>
      </c>
      <c r="I694" s="5">
        <v>178858</v>
      </c>
    </row>
    <row r="695" spans="1:9" x14ac:dyDescent="0.25">
      <c r="A695" s="2" t="s">
        <v>7</v>
      </c>
      <c r="B695" s="2" t="s">
        <v>125</v>
      </c>
      <c r="C695" s="2" t="s">
        <v>125</v>
      </c>
      <c r="D695" s="2" t="s">
        <v>113</v>
      </c>
      <c r="E695" s="2" t="s">
        <v>11</v>
      </c>
      <c r="F695" t="s">
        <v>44</v>
      </c>
      <c r="G695" t="s">
        <v>94</v>
      </c>
      <c r="H695" s="2" t="s">
        <v>30</v>
      </c>
      <c r="I695" s="5">
        <v>177758</v>
      </c>
    </row>
    <row r="696" spans="1:9" x14ac:dyDescent="0.25">
      <c r="A696" s="2" t="s">
        <v>7</v>
      </c>
      <c r="B696" s="2" t="s">
        <v>120</v>
      </c>
      <c r="C696" s="2" t="s">
        <v>120</v>
      </c>
      <c r="D696" s="2" t="s">
        <v>116</v>
      </c>
      <c r="E696" s="2" t="s">
        <v>11</v>
      </c>
      <c r="F696" t="s">
        <v>45</v>
      </c>
      <c r="G696" t="s">
        <v>97</v>
      </c>
      <c r="H696" s="2" t="s">
        <v>30</v>
      </c>
      <c r="I696" s="5">
        <v>177888</v>
      </c>
    </row>
    <row r="697" spans="1:9" x14ac:dyDescent="0.25">
      <c r="A697" s="2" t="s">
        <v>7</v>
      </c>
      <c r="B697" s="2" t="s">
        <v>125</v>
      </c>
      <c r="C697" s="2" t="s">
        <v>125</v>
      </c>
      <c r="D697" s="2" t="s">
        <v>113</v>
      </c>
      <c r="E697" s="2" t="s">
        <v>11</v>
      </c>
      <c r="F697" t="s">
        <v>45</v>
      </c>
      <c r="G697" t="s">
        <v>97</v>
      </c>
      <c r="H697" s="2" t="s">
        <v>30</v>
      </c>
      <c r="I697" s="5">
        <v>7678</v>
      </c>
    </row>
    <row r="698" spans="1:9" x14ac:dyDescent="0.25">
      <c r="A698" s="2" t="s">
        <v>7</v>
      </c>
      <c r="B698" s="2" t="s">
        <v>109</v>
      </c>
      <c r="C698" s="2" t="s">
        <v>109</v>
      </c>
      <c r="D698" s="2" t="s">
        <v>113</v>
      </c>
      <c r="E698" s="2" t="s">
        <v>11</v>
      </c>
      <c r="F698" t="s">
        <v>45</v>
      </c>
      <c r="G698" t="s">
        <v>97</v>
      </c>
      <c r="H698" s="2" t="s">
        <v>30</v>
      </c>
      <c r="I698" s="5">
        <v>7888</v>
      </c>
    </row>
    <row r="699" spans="1:9" x14ac:dyDescent="0.25">
      <c r="A699" s="2" t="s">
        <v>7</v>
      </c>
      <c r="B699" s="2" t="s">
        <v>111</v>
      </c>
      <c r="C699" s="2" t="s">
        <v>111</v>
      </c>
      <c r="D699" s="2" t="s">
        <v>123</v>
      </c>
      <c r="E699" s="2" t="s">
        <v>11</v>
      </c>
      <c r="F699" t="s">
        <v>45</v>
      </c>
      <c r="G699" t="s">
        <v>97</v>
      </c>
      <c r="H699" s="2" t="s">
        <v>30</v>
      </c>
      <c r="I699" s="5">
        <v>37888</v>
      </c>
    </row>
    <row r="700" spans="1:9" x14ac:dyDescent="0.25">
      <c r="A700" s="2" t="s">
        <v>7</v>
      </c>
      <c r="B700" s="2" t="s">
        <v>128</v>
      </c>
      <c r="C700" s="2" t="s">
        <v>128</v>
      </c>
      <c r="D700" s="2" t="s">
        <v>113</v>
      </c>
      <c r="E700" s="2" t="s">
        <v>11</v>
      </c>
      <c r="F700" t="s">
        <v>45</v>
      </c>
      <c r="G700" t="s">
        <v>97</v>
      </c>
      <c r="H700" s="2" t="s">
        <v>30</v>
      </c>
      <c r="I700" s="5">
        <v>8758</v>
      </c>
    </row>
    <row r="701" spans="1:9" x14ac:dyDescent="0.25">
      <c r="A701" s="2" t="s">
        <v>7</v>
      </c>
      <c r="B701" s="2" t="s">
        <v>111</v>
      </c>
      <c r="C701" s="2" t="s">
        <v>111</v>
      </c>
      <c r="D701" s="2" t="s">
        <v>123</v>
      </c>
      <c r="E701" s="2" t="s">
        <v>11</v>
      </c>
      <c r="F701" t="s">
        <v>45</v>
      </c>
      <c r="G701" t="s">
        <v>97</v>
      </c>
      <c r="H701" s="2" t="s">
        <v>30</v>
      </c>
      <c r="I701" s="5">
        <v>178858</v>
      </c>
    </row>
    <row r="702" spans="1:9" x14ac:dyDescent="0.25">
      <c r="A702" s="2" t="s">
        <v>7</v>
      </c>
      <c r="B702" s="2" t="s">
        <v>121</v>
      </c>
      <c r="C702" s="2" t="s">
        <v>121</v>
      </c>
      <c r="D702" s="2" t="s">
        <v>113</v>
      </c>
      <c r="E702" s="2" t="s">
        <v>11</v>
      </c>
      <c r="F702" t="s">
        <v>46</v>
      </c>
      <c r="G702" t="s">
        <v>98</v>
      </c>
      <c r="H702" s="2" t="s">
        <v>30</v>
      </c>
      <c r="I702" s="5">
        <v>8788</v>
      </c>
    </row>
    <row r="703" spans="1:9" x14ac:dyDescent="0.25">
      <c r="A703" s="2" t="s">
        <v>7</v>
      </c>
      <c r="B703" s="2" t="s">
        <v>122</v>
      </c>
      <c r="C703" s="2" t="s">
        <v>122</v>
      </c>
      <c r="D703" s="2" t="s">
        <v>113</v>
      </c>
      <c r="E703" s="2" t="s">
        <v>11</v>
      </c>
      <c r="F703" t="s">
        <v>46</v>
      </c>
      <c r="G703" t="s">
        <v>98</v>
      </c>
      <c r="H703" s="2" t="s">
        <v>30</v>
      </c>
      <c r="I703" s="5">
        <v>6778</v>
      </c>
    </row>
    <row r="704" spans="1:9" x14ac:dyDescent="0.25">
      <c r="A704" s="2" t="s">
        <v>7</v>
      </c>
      <c r="B704" s="2" t="s">
        <v>118</v>
      </c>
      <c r="C704" s="2" t="s">
        <v>118</v>
      </c>
      <c r="D704" s="2" t="s">
        <v>116</v>
      </c>
      <c r="E704" s="2" t="s">
        <v>11</v>
      </c>
      <c r="F704" t="s">
        <v>46</v>
      </c>
      <c r="G704" t="s">
        <v>98</v>
      </c>
      <c r="H704" s="2" t="s">
        <v>30</v>
      </c>
      <c r="I704" s="5">
        <v>8788</v>
      </c>
    </row>
    <row r="705" spans="1:9" x14ac:dyDescent="0.25">
      <c r="A705" s="2" t="s">
        <v>7</v>
      </c>
      <c r="B705" s="2" t="s">
        <v>110</v>
      </c>
      <c r="C705" s="2" t="s">
        <v>110</v>
      </c>
      <c r="D705" s="2" t="s">
        <v>127</v>
      </c>
      <c r="E705" s="2" t="s">
        <v>11</v>
      </c>
      <c r="F705" t="s">
        <v>46</v>
      </c>
      <c r="G705" t="s">
        <v>98</v>
      </c>
      <c r="H705" s="2" t="s">
        <v>30</v>
      </c>
      <c r="I705" s="5">
        <v>5758</v>
      </c>
    </row>
    <row r="706" spans="1:9" x14ac:dyDescent="0.25">
      <c r="A706" s="2" t="s">
        <v>7</v>
      </c>
      <c r="B706" s="2" t="s">
        <v>110</v>
      </c>
      <c r="C706" s="2" t="s">
        <v>110</v>
      </c>
      <c r="D706" s="2" t="s">
        <v>127</v>
      </c>
      <c r="E706" s="2" t="s">
        <v>11</v>
      </c>
      <c r="F706" t="s">
        <v>47</v>
      </c>
      <c r="G706" t="s">
        <v>95</v>
      </c>
      <c r="H706" s="2" t="s">
        <v>30</v>
      </c>
      <c r="I706" s="5">
        <v>173835</v>
      </c>
    </row>
    <row r="707" spans="1:9" x14ac:dyDescent="0.25">
      <c r="A707" s="2" t="s">
        <v>7</v>
      </c>
      <c r="B707" s="2" t="s">
        <v>110</v>
      </c>
      <c r="C707" s="2" t="s">
        <v>110</v>
      </c>
      <c r="D707" s="2" t="s">
        <v>127</v>
      </c>
      <c r="E707" s="2" t="s">
        <v>11</v>
      </c>
      <c r="F707" t="s">
        <v>47</v>
      </c>
      <c r="G707" t="s">
        <v>95</v>
      </c>
      <c r="H707" s="2" t="s">
        <v>30</v>
      </c>
      <c r="I707" s="5">
        <v>71788</v>
      </c>
    </row>
    <row r="708" spans="1:9" x14ac:dyDescent="0.25">
      <c r="A708" s="2" t="s">
        <v>7</v>
      </c>
      <c r="B708" s="2" t="s">
        <v>124</v>
      </c>
      <c r="C708" s="2" t="s">
        <v>124</v>
      </c>
      <c r="D708" s="2" t="s">
        <v>123</v>
      </c>
      <c r="E708" s="2" t="s">
        <v>11</v>
      </c>
      <c r="F708" t="s">
        <v>47</v>
      </c>
      <c r="G708" t="s">
        <v>95</v>
      </c>
      <c r="H708" s="2" t="s">
        <v>30</v>
      </c>
      <c r="I708" s="5">
        <v>8788</v>
      </c>
    </row>
    <row r="709" spans="1:9" x14ac:dyDescent="0.25">
      <c r="A709" s="2" t="s">
        <v>7</v>
      </c>
      <c r="B709" s="2" t="s">
        <v>111</v>
      </c>
      <c r="C709" s="2" t="s">
        <v>111</v>
      </c>
      <c r="D709" s="2" t="s">
        <v>123</v>
      </c>
      <c r="E709" s="2" t="s">
        <v>11</v>
      </c>
      <c r="F709" t="s">
        <v>47</v>
      </c>
      <c r="G709" t="s">
        <v>95</v>
      </c>
      <c r="H709" s="2" t="s">
        <v>30</v>
      </c>
      <c r="I709" s="5">
        <v>77658</v>
      </c>
    </row>
    <row r="710" spans="1:9" x14ac:dyDescent="0.25">
      <c r="A710" s="2" t="s">
        <v>7</v>
      </c>
      <c r="B710" s="2" t="s">
        <v>111</v>
      </c>
      <c r="C710" s="2" t="s">
        <v>111</v>
      </c>
      <c r="D710" s="2" t="s">
        <v>123</v>
      </c>
      <c r="E710" s="2" t="s">
        <v>11</v>
      </c>
      <c r="F710" t="s">
        <v>47</v>
      </c>
      <c r="G710" t="s">
        <v>95</v>
      </c>
      <c r="H710" s="2" t="s">
        <v>30</v>
      </c>
      <c r="I710" s="5">
        <v>17888</v>
      </c>
    </row>
    <row r="711" spans="1:9" x14ac:dyDescent="0.25">
      <c r="A711" s="2" t="s">
        <v>7</v>
      </c>
      <c r="B711" s="2" t="s">
        <v>112</v>
      </c>
      <c r="C711" s="2" t="s">
        <v>112</v>
      </c>
      <c r="D711" s="2" t="s">
        <v>123</v>
      </c>
      <c r="E711" s="2" t="s">
        <v>9</v>
      </c>
      <c r="F711" t="s">
        <v>43</v>
      </c>
      <c r="G711" t="s">
        <v>86</v>
      </c>
      <c r="H711" s="2" t="s">
        <v>31</v>
      </c>
      <c r="I711" s="5">
        <v>37685</v>
      </c>
    </row>
    <row r="712" spans="1:9" x14ac:dyDescent="0.25">
      <c r="A712" s="2" t="s">
        <v>7</v>
      </c>
      <c r="B712" s="2" t="s">
        <v>108</v>
      </c>
      <c r="C712" s="2" t="s">
        <v>108</v>
      </c>
      <c r="D712" s="2" t="s">
        <v>123</v>
      </c>
      <c r="E712" s="2" t="s">
        <v>9</v>
      </c>
      <c r="F712" t="s">
        <v>44</v>
      </c>
      <c r="G712" t="s">
        <v>82</v>
      </c>
      <c r="H712" s="2" t="s">
        <v>31</v>
      </c>
      <c r="I712" s="5">
        <v>7878</v>
      </c>
    </row>
    <row r="713" spans="1:9" x14ac:dyDescent="0.25">
      <c r="A713" s="2" t="s">
        <v>7</v>
      </c>
      <c r="B713" s="2" t="s">
        <v>108</v>
      </c>
      <c r="C713" s="2" t="s">
        <v>108</v>
      </c>
      <c r="D713" s="2" t="s">
        <v>123</v>
      </c>
      <c r="E713" s="2" t="s">
        <v>9</v>
      </c>
      <c r="F713" t="s">
        <v>45</v>
      </c>
      <c r="G713" t="s">
        <v>83</v>
      </c>
      <c r="H713" s="2" t="s">
        <v>31</v>
      </c>
      <c r="I713" s="5">
        <v>178555</v>
      </c>
    </row>
    <row r="714" spans="1:9" x14ac:dyDescent="0.25">
      <c r="A714" s="2" t="s">
        <v>7</v>
      </c>
      <c r="B714" s="2" t="s">
        <v>126</v>
      </c>
      <c r="C714" s="2" t="s">
        <v>126</v>
      </c>
      <c r="D714" s="2" t="s">
        <v>127</v>
      </c>
      <c r="E714" s="2" t="s">
        <v>9</v>
      </c>
      <c r="F714" t="s">
        <v>45</v>
      </c>
      <c r="G714" t="s">
        <v>83</v>
      </c>
      <c r="H714" s="2" t="s">
        <v>31</v>
      </c>
      <c r="I714" s="5">
        <v>7588</v>
      </c>
    </row>
    <row r="715" spans="1:9" x14ac:dyDescent="0.25">
      <c r="A715" s="2" t="s">
        <v>7</v>
      </c>
      <c r="B715" s="2" t="s">
        <v>118</v>
      </c>
      <c r="C715" s="2" t="s">
        <v>118</v>
      </c>
      <c r="D715" s="2" t="s">
        <v>116</v>
      </c>
      <c r="E715" s="2" t="s">
        <v>9</v>
      </c>
      <c r="F715" t="s">
        <v>66</v>
      </c>
      <c r="G715" t="s">
        <v>90</v>
      </c>
      <c r="H715" s="2" t="s">
        <v>31</v>
      </c>
      <c r="I715" s="5">
        <v>178888</v>
      </c>
    </row>
    <row r="716" spans="1:9" x14ac:dyDescent="0.25">
      <c r="A716" s="2" t="s">
        <v>7</v>
      </c>
      <c r="B716" s="2" t="s">
        <v>124</v>
      </c>
      <c r="C716" s="2" t="s">
        <v>124</v>
      </c>
      <c r="D716" s="2" t="s">
        <v>123</v>
      </c>
      <c r="E716" s="2" t="s">
        <v>9</v>
      </c>
      <c r="F716" t="s">
        <v>66</v>
      </c>
      <c r="G716" t="s">
        <v>90</v>
      </c>
      <c r="H716" s="2" t="s">
        <v>31</v>
      </c>
      <c r="I716" s="5">
        <v>33788</v>
      </c>
    </row>
    <row r="717" spans="1:9" x14ac:dyDescent="0.25">
      <c r="A717" s="2" t="s">
        <v>7</v>
      </c>
      <c r="B717" s="2" t="s">
        <v>108</v>
      </c>
      <c r="C717" s="2" t="s">
        <v>108</v>
      </c>
      <c r="D717" s="2" t="s">
        <v>123</v>
      </c>
      <c r="E717" s="2" t="s">
        <v>9</v>
      </c>
      <c r="F717" t="s">
        <v>66</v>
      </c>
      <c r="G717" t="s">
        <v>90</v>
      </c>
      <c r="H717" s="2" t="s">
        <v>31</v>
      </c>
      <c r="I717" s="5">
        <v>7885</v>
      </c>
    </row>
    <row r="718" spans="1:9" x14ac:dyDescent="0.25">
      <c r="A718" s="2" t="s">
        <v>7</v>
      </c>
      <c r="B718" s="2" t="s">
        <v>119</v>
      </c>
      <c r="C718" s="2" t="s">
        <v>119</v>
      </c>
      <c r="D718" s="2" t="s">
        <v>116</v>
      </c>
      <c r="E718" s="2" t="s">
        <v>9</v>
      </c>
      <c r="F718" t="s">
        <v>67</v>
      </c>
      <c r="G718" t="s">
        <v>91</v>
      </c>
      <c r="H718" s="2" t="s">
        <v>31</v>
      </c>
      <c r="I718" s="5">
        <v>1717788</v>
      </c>
    </row>
    <row r="719" spans="1:9" x14ac:dyDescent="0.25">
      <c r="A719" s="2" t="s">
        <v>7</v>
      </c>
      <c r="B719" s="2" t="s">
        <v>118</v>
      </c>
      <c r="C719" s="2" t="s">
        <v>118</v>
      </c>
      <c r="D719" s="2" t="s">
        <v>116</v>
      </c>
      <c r="E719" s="2" t="s">
        <v>9</v>
      </c>
      <c r="F719" t="s">
        <v>67</v>
      </c>
      <c r="G719" t="s">
        <v>91</v>
      </c>
      <c r="H719" s="2" t="s">
        <v>31</v>
      </c>
      <c r="I719" s="5">
        <v>1717788</v>
      </c>
    </row>
    <row r="720" spans="1:9" x14ac:dyDescent="0.25">
      <c r="A720" s="2" t="s">
        <v>7</v>
      </c>
      <c r="B720" s="2" t="s">
        <v>122</v>
      </c>
      <c r="C720" s="2" t="s">
        <v>122</v>
      </c>
      <c r="D720" s="2" t="s">
        <v>113</v>
      </c>
      <c r="E720" s="2" t="s">
        <v>9</v>
      </c>
      <c r="F720" t="s">
        <v>67</v>
      </c>
      <c r="G720" t="s">
        <v>91</v>
      </c>
      <c r="H720" s="2" t="s">
        <v>31</v>
      </c>
      <c r="I720" s="5">
        <v>8788</v>
      </c>
    </row>
    <row r="721" spans="1:9" x14ac:dyDescent="0.25">
      <c r="A721" s="2" t="s">
        <v>7</v>
      </c>
      <c r="B721" s="2" t="s">
        <v>130</v>
      </c>
      <c r="C721" s="2" t="s">
        <v>130</v>
      </c>
      <c r="D721" s="2" t="s">
        <v>123</v>
      </c>
      <c r="E721" s="2" t="s">
        <v>9</v>
      </c>
      <c r="F721" t="s">
        <v>67</v>
      </c>
      <c r="G721" t="s">
        <v>91</v>
      </c>
      <c r="H721" s="2" t="s">
        <v>31</v>
      </c>
      <c r="I721" s="5">
        <v>178858</v>
      </c>
    </row>
    <row r="722" spans="1:9" x14ac:dyDescent="0.25">
      <c r="A722" s="2" t="s">
        <v>7</v>
      </c>
      <c r="B722" s="2" t="s">
        <v>108</v>
      </c>
      <c r="C722" s="2" t="s">
        <v>108</v>
      </c>
      <c r="D722" s="2" t="s">
        <v>123</v>
      </c>
      <c r="E722" s="2" t="s">
        <v>9</v>
      </c>
      <c r="F722" t="s">
        <v>73</v>
      </c>
      <c r="G722" t="s">
        <v>92</v>
      </c>
      <c r="H722" s="2" t="s">
        <v>31</v>
      </c>
      <c r="I722" s="5">
        <v>5838</v>
      </c>
    </row>
    <row r="723" spans="1:9" x14ac:dyDescent="0.25">
      <c r="A723" s="2" t="s">
        <v>7</v>
      </c>
      <c r="B723" s="2" t="s">
        <v>114</v>
      </c>
      <c r="C723" s="2" t="s">
        <v>114</v>
      </c>
      <c r="D723" s="2" t="s">
        <v>123</v>
      </c>
      <c r="E723" s="2" t="s">
        <v>9</v>
      </c>
      <c r="F723" t="s">
        <v>73</v>
      </c>
      <c r="G723" t="s">
        <v>92</v>
      </c>
      <c r="H723" s="2" t="s">
        <v>31</v>
      </c>
      <c r="I723" s="5">
        <v>1771788</v>
      </c>
    </row>
    <row r="724" spans="1:9" x14ac:dyDescent="0.25">
      <c r="A724" s="2" t="s">
        <v>7</v>
      </c>
      <c r="B724" s="2" t="s">
        <v>125</v>
      </c>
      <c r="C724" s="2" t="s">
        <v>125</v>
      </c>
      <c r="D724" s="2" t="s">
        <v>113</v>
      </c>
      <c r="E724" s="2" t="s">
        <v>9</v>
      </c>
      <c r="F724" t="s">
        <v>73</v>
      </c>
      <c r="G724" t="s">
        <v>92</v>
      </c>
      <c r="H724" s="2" t="s">
        <v>31</v>
      </c>
      <c r="I724" s="5">
        <v>7858</v>
      </c>
    </row>
    <row r="725" spans="1:9" x14ac:dyDescent="0.25">
      <c r="A725" s="2" t="s">
        <v>7</v>
      </c>
      <c r="B725" s="2" t="s">
        <v>124</v>
      </c>
      <c r="C725" s="2" t="s">
        <v>124</v>
      </c>
      <c r="D725" s="2" t="s">
        <v>123</v>
      </c>
      <c r="E725" s="2" t="s">
        <v>9</v>
      </c>
      <c r="F725" t="s">
        <v>49</v>
      </c>
      <c r="G725" t="s">
        <v>93</v>
      </c>
      <c r="H725" s="2" t="s">
        <v>31</v>
      </c>
      <c r="I725" s="5">
        <v>176888</v>
      </c>
    </row>
    <row r="726" spans="1:9" x14ac:dyDescent="0.25">
      <c r="A726" s="2" t="s">
        <v>7</v>
      </c>
      <c r="B726" s="2" t="s">
        <v>112</v>
      </c>
      <c r="C726" s="2" t="s">
        <v>112</v>
      </c>
      <c r="D726" s="2" t="s">
        <v>123</v>
      </c>
      <c r="E726" s="2" t="s">
        <v>9</v>
      </c>
      <c r="F726" t="s">
        <v>49</v>
      </c>
      <c r="G726" t="s">
        <v>93</v>
      </c>
      <c r="H726" s="2" t="s">
        <v>31</v>
      </c>
      <c r="I726" s="5">
        <v>7588</v>
      </c>
    </row>
    <row r="727" spans="1:9" x14ac:dyDescent="0.25">
      <c r="A727" s="2" t="s">
        <v>17</v>
      </c>
      <c r="B727" s="2" t="s">
        <v>118</v>
      </c>
      <c r="C727" s="2" t="s">
        <v>118</v>
      </c>
      <c r="D727" s="2" t="s">
        <v>116</v>
      </c>
      <c r="E727" s="2" t="s">
        <v>9</v>
      </c>
      <c r="F727" t="s">
        <v>49</v>
      </c>
      <c r="G727" t="s">
        <v>93</v>
      </c>
      <c r="H727" s="2" t="s">
        <v>31</v>
      </c>
      <c r="I727" s="5">
        <v>35177</v>
      </c>
    </row>
    <row r="728" spans="1:9" x14ac:dyDescent="0.25">
      <c r="A728" s="2" t="s">
        <v>7</v>
      </c>
      <c r="B728" s="2" t="s">
        <v>110</v>
      </c>
      <c r="C728" s="2" t="s">
        <v>110</v>
      </c>
      <c r="D728" s="2" t="s">
        <v>127</v>
      </c>
      <c r="E728" s="2" t="s">
        <v>9</v>
      </c>
      <c r="F728" t="s">
        <v>49</v>
      </c>
      <c r="G728" t="s">
        <v>93</v>
      </c>
      <c r="H728" s="2" t="s">
        <v>31</v>
      </c>
      <c r="I728" s="5">
        <v>7888</v>
      </c>
    </row>
    <row r="729" spans="1:9" x14ac:dyDescent="0.25">
      <c r="A729" s="2" t="s">
        <v>7</v>
      </c>
      <c r="B729" s="2" t="s">
        <v>109</v>
      </c>
      <c r="C729" s="2" t="s">
        <v>109</v>
      </c>
      <c r="D729" s="2" t="s">
        <v>113</v>
      </c>
      <c r="E729" s="2" t="s">
        <v>9</v>
      </c>
      <c r="F729" t="s">
        <v>49</v>
      </c>
      <c r="G729" t="s">
        <v>93</v>
      </c>
      <c r="H729" s="2" t="s">
        <v>31</v>
      </c>
      <c r="I729" s="5">
        <v>8788</v>
      </c>
    </row>
    <row r="730" spans="1:9" x14ac:dyDescent="0.25">
      <c r="A730" s="2" t="s">
        <v>7</v>
      </c>
      <c r="B730" s="2" t="s">
        <v>122</v>
      </c>
      <c r="C730" s="2" t="s">
        <v>122</v>
      </c>
      <c r="D730" s="2" t="s">
        <v>113</v>
      </c>
      <c r="E730" s="2" t="s">
        <v>9</v>
      </c>
      <c r="F730" t="s">
        <v>49</v>
      </c>
      <c r="G730" t="s">
        <v>93</v>
      </c>
      <c r="H730" s="2" t="s">
        <v>31</v>
      </c>
      <c r="I730" s="5">
        <v>736177</v>
      </c>
    </row>
    <row r="731" spans="1:9" x14ac:dyDescent="0.25">
      <c r="A731" s="2" t="s">
        <v>7</v>
      </c>
      <c r="B731" s="2" t="s">
        <v>114</v>
      </c>
      <c r="C731" s="2" t="s">
        <v>114</v>
      </c>
      <c r="D731" s="2" t="s">
        <v>123</v>
      </c>
      <c r="E731" s="2" t="s">
        <v>9</v>
      </c>
      <c r="F731" t="s">
        <v>49</v>
      </c>
      <c r="G731" t="s">
        <v>93</v>
      </c>
      <c r="H731" s="2" t="s">
        <v>31</v>
      </c>
      <c r="I731" s="5">
        <v>1717788</v>
      </c>
    </row>
    <row r="732" spans="1:9" x14ac:dyDescent="0.25">
      <c r="A732" s="2" t="s">
        <v>7</v>
      </c>
      <c r="B732" s="2" t="s">
        <v>114</v>
      </c>
      <c r="C732" s="2" t="s">
        <v>114</v>
      </c>
      <c r="D732" s="2" t="s">
        <v>123</v>
      </c>
      <c r="E732" s="2" t="s">
        <v>9</v>
      </c>
      <c r="F732" t="s">
        <v>49</v>
      </c>
      <c r="G732" t="s">
        <v>93</v>
      </c>
      <c r="H732" s="2" t="s">
        <v>31</v>
      </c>
      <c r="I732" s="5">
        <v>178858</v>
      </c>
    </row>
    <row r="733" spans="1:9" x14ac:dyDescent="0.25">
      <c r="A733" s="2" t="s">
        <v>7</v>
      </c>
      <c r="B733" s="2" t="s">
        <v>110</v>
      </c>
      <c r="C733" s="2" t="s">
        <v>110</v>
      </c>
      <c r="D733" s="2" t="s">
        <v>127</v>
      </c>
      <c r="E733" s="2" t="s">
        <v>9</v>
      </c>
      <c r="F733" t="s">
        <v>50</v>
      </c>
      <c r="G733" t="s">
        <v>88</v>
      </c>
      <c r="H733" s="2" t="s">
        <v>31</v>
      </c>
      <c r="I733" s="5">
        <v>8758</v>
      </c>
    </row>
    <row r="734" spans="1:9" x14ac:dyDescent="0.25">
      <c r="A734" s="2" t="s">
        <v>7</v>
      </c>
      <c r="B734" s="2" t="s">
        <v>130</v>
      </c>
      <c r="C734" s="2" t="s">
        <v>130</v>
      </c>
      <c r="D734" s="2" t="s">
        <v>123</v>
      </c>
      <c r="E734" s="2" t="s">
        <v>9</v>
      </c>
      <c r="F734" t="s">
        <v>50</v>
      </c>
      <c r="G734" t="s">
        <v>88</v>
      </c>
      <c r="H734" s="2" t="s">
        <v>31</v>
      </c>
      <c r="I734" s="5">
        <v>7858</v>
      </c>
    </row>
    <row r="735" spans="1:9" x14ac:dyDescent="0.25">
      <c r="A735" s="2" t="s">
        <v>17</v>
      </c>
      <c r="B735" s="2" t="s">
        <v>118</v>
      </c>
      <c r="C735" s="2" t="s">
        <v>118</v>
      </c>
      <c r="D735" s="2" t="s">
        <v>116</v>
      </c>
      <c r="E735" s="2" t="s">
        <v>9</v>
      </c>
      <c r="F735" t="s">
        <v>50</v>
      </c>
      <c r="G735" t="s">
        <v>88</v>
      </c>
      <c r="H735" s="2" t="s">
        <v>31</v>
      </c>
      <c r="I735" s="5">
        <v>88617</v>
      </c>
    </row>
    <row r="736" spans="1:9" x14ac:dyDescent="0.25">
      <c r="A736" s="2" t="s">
        <v>17</v>
      </c>
      <c r="B736" s="2" t="s">
        <v>109</v>
      </c>
      <c r="C736" s="2" t="s">
        <v>109</v>
      </c>
      <c r="D736" s="2" t="s">
        <v>113</v>
      </c>
      <c r="E736" s="2" t="s">
        <v>9</v>
      </c>
      <c r="F736" t="s">
        <v>50</v>
      </c>
      <c r="G736" t="s">
        <v>88</v>
      </c>
      <c r="H736" s="2" t="s">
        <v>31</v>
      </c>
      <c r="I736" s="5">
        <v>1738817</v>
      </c>
    </row>
    <row r="737" spans="1:9" x14ac:dyDescent="0.25">
      <c r="A737" s="2" t="s">
        <v>17</v>
      </c>
      <c r="B737" s="2" t="s">
        <v>112</v>
      </c>
      <c r="C737" s="2" t="s">
        <v>112</v>
      </c>
      <c r="D737" s="2" t="s">
        <v>123</v>
      </c>
      <c r="E737" s="2" t="s">
        <v>9</v>
      </c>
      <c r="F737" t="s">
        <v>50</v>
      </c>
      <c r="G737" t="s">
        <v>88</v>
      </c>
      <c r="H737" s="2" t="s">
        <v>31</v>
      </c>
      <c r="I737" s="5">
        <v>657</v>
      </c>
    </row>
    <row r="738" spans="1:9" x14ac:dyDescent="0.25">
      <c r="A738" s="2" t="s">
        <v>7</v>
      </c>
      <c r="B738" s="2" t="s">
        <v>120</v>
      </c>
      <c r="C738" s="2" t="s">
        <v>120</v>
      </c>
      <c r="D738" s="2" t="s">
        <v>116</v>
      </c>
      <c r="E738" s="2" t="s">
        <v>9</v>
      </c>
      <c r="F738" t="s">
        <v>50</v>
      </c>
      <c r="G738" t="s">
        <v>88</v>
      </c>
      <c r="H738" s="2" t="s">
        <v>31</v>
      </c>
      <c r="I738" s="5">
        <v>75887</v>
      </c>
    </row>
    <row r="739" spans="1:9" x14ac:dyDescent="0.25">
      <c r="A739" s="2" t="s">
        <v>17</v>
      </c>
      <c r="B739" s="2" t="s">
        <v>112</v>
      </c>
      <c r="C739" s="2" t="s">
        <v>112</v>
      </c>
      <c r="D739" s="2" t="s">
        <v>123</v>
      </c>
      <c r="E739" s="2" t="s">
        <v>9</v>
      </c>
      <c r="F739" t="s">
        <v>50</v>
      </c>
      <c r="G739" t="s">
        <v>88</v>
      </c>
      <c r="H739" s="2" t="s">
        <v>31</v>
      </c>
      <c r="I739" s="5">
        <v>8786</v>
      </c>
    </row>
    <row r="740" spans="1:9" x14ac:dyDescent="0.25">
      <c r="A740" s="2" t="s">
        <v>7</v>
      </c>
      <c r="B740" s="2" t="s">
        <v>120</v>
      </c>
      <c r="C740" s="2" t="s">
        <v>120</v>
      </c>
      <c r="D740" s="2" t="s">
        <v>116</v>
      </c>
      <c r="E740" s="2" t="s">
        <v>9</v>
      </c>
      <c r="F740" t="s">
        <v>50</v>
      </c>
      <c r="G740" t="s">
        <v>88</v>
      </c>
      <c r="H740" s="2" t="s">
        <v>31</v>
      </c>
      <c r="I740" s="5">
        <v>1717788</v>
      </c>
    </row>
    <row r="741" spans="1:9" x14ac:dyDescent="0.25">
      <c r="A741" s="2" t="s">
        <v>7</v>
      </c>
      <c r="B741" s="2" t="s">
        <v>128</v>
      </c>
      <c r="C741" s="2" t="s">
        <v>128</v>
      </c>
      <c r="D741" s="2" t="s">
        <v>113</v>
      </c>
      <c r="E741" s="2" t="s">
        <v>9</v>
      </c>
      <c r="F741" t="s">
        <v>50</v>
      </c>
      <c r="G741" t="s">
        <v>88</v>
      </c>
      <c r="H741" s="2" t="s">
        <v>31</v>
      </c>
      <c r="I741" s="5">
        <v>177788</v>
      </c>
    </row>
    <row r="742" spans="1:9" x14ac:dyDescent="0.25">
      <c r="A742" s="2" t="s">
        <v>7</v>
      </c>
      <c r="B742" s="2" t="s">
        <v>109</v>
      </c>
      <c r="C742" s="2" t="s">
        <v>109</v>
      </c>
      <c r="D742" s="2" t="s">
        <v>113</v>
      </c>
      <c r="E742" s="2" t="s">
        <v>9</v>
      </c>
      <c r="F742" t="s">
        <v>50</v>
      </c>
      <c r="G742" t="s">
        <v>88</v>
      </c>
      <c r="H742" s="2" t="s">
        <v>31</v>
      </c>
      <c r="I742" s="5">
        <v>1717777</v>
      </c>
    </row>
    <row r="743" spans="1:9" x14ac:dyDescent="0.25">
      <c r="A743" s="2" t="s">
        <v>17</v>
      </c>
      <c r="B743" s="2" t="s">
        <v>112</v>
      </c>
      <c r="C743" s="2" t="s">
        <v>112</v>
      </c>
      <c r="D743" s="2" t="s">
        <v>123</v>
      </c>
      <c r="E743" s="2" t="s">
        <v>9</v>
      </c>
      <c r="F743" t="s">
        <v>50</v>
      </c>
      <c r="G743" t="s">
        <v>88</v>
      </c>
      <c r="H743" s="2" t="s">
        <v>31</v>
      </c>
      <c r="I743" s="5">
        <v>3887</v>
      </c>
    </row>
    <row r="744" spans="1:9" x14ac:dyDescent="0.25">
      <c r="A744" s="2" t="s">
        <v>17</v>
      </c>
      <c r="B744" s="2" t="s">
        <v>112</v>
      </c>
      <c r="C744" s="2" t="s">
        <v>112</v>
      </c>
      <c r="D744" s="2" t="s">
        <v>123</v>
      </c>
      <c r="E744" s="2" t="s">
        <v>9</v>
      </c>
      <c r="F744" t="s">
        <v>50</v>
      </c>
      <c r="G744" t="s">
        <v>88</v>
      </c>
      <c r="H744" s="2" t="s">
        <v>31</v>
      </c>
      <c r="I744" s="5">
        <v>5786</v>
      </c>
    </row>
    <row r="745" spans="1:9" x14ac:dyDescent="0.25">
      <c r="A745" s="2" t="s">
        <v>7</v>
      </c>
      <c r="B745" s="2" t="s">
        <v>130</v>
      </c>
      <c r="C745" s="2" t="s">
        <v>130</v>
      </c>
      <c r="D745" s="2" t="s">
        <v>123</v>
      </c>
      <c r="E745" s="2" t="s">
        <v>9</v>
      </c>
      <c r="F745" t="s">
        <v>50</v>
      </c>
      <c r="G745" t="s">
        <v>88</v>
      </c>
      <c r="H745" s="2" t="s">
        <v>31</v>
      </c>
      <c r="I745" s="5">
        <v>8888</v>
      </c>
    </row>
    <row r="746" spans="1:9" x14ac:dyDescent="0.25">
      <c r="A746" s="2" t="s">
        <v>7</v>
      </c>
      <c r="B746" s="2" t="s">
        <v>122</v>
      </c>
      <c r="C746" s="2" t="s">
        <v>122</v>
      </c>
      <c r="D746" s="2" t="s">
        <v>113</v>
      </c>
      <c r="E746" s="2" t="s">
        <v>9</v>
      </c>
      <c r="F746" t="s">
        <v>50</v>
      </c>
      <c r="G746" t="s">
        <v>88</v>
      </c>
      <c r="H746" s="2" t="s">
        <v>31</v>
      </c>
      <c r="I746" s="5">
        <v>177775</v>
      </c>
    </row>
    <row r="747" spans="1:9" x14ac:dyDescent="0.25">
      <c r="A747" s="2" t="s">
        <v>7</v>
      </c>
      <c r="B747" s="2" t="s">
        <v>125</v>
      </c>
      <c r="C747" s="2" t="s">
        <v>125</v>
      </c>
      <c r="D747" s="2" t="s">
        <v>113</v>
      </c>
      <c r="E747" s="2" t="s">
        <v>9</v>
      </c>
      <c r="F747" t="s">
        <v>50</v>
      </c>
      <c r="G747" t="s">
        <v>88</v>
      </c>
      <c r="H747" s="2" t="s">
        <v>31</v>
      </c>
      <c r="I747" s="5">
        <v>7788</v>
      </c>
    </row>
    <row r="748" spans="1:9" x14ac:dyDescent="0.25">
      <c r="A748" s="2" t="s">
        <v>7</v>
      </c>
      <c r="B748" s="2" t="s">
        <v>124</v>
      </c>
      <c r="C748" s="2" t="s">
        <v>124</v>
      </c>
      <c r="D748" s="2" t="s">
        <v>123</v>
      </c>
      <c r="E748" s="2" t="s">
        <v>9</v>
      </c>
      <c r="F748" t="s">
        <v>76</v>
      </c>
      <c r="G748" t="s">
        <v>96</v>
      </c>
      <c r="H748" s="2" t="s">
        <v>31</v>
      </c>
      <c r="I748" s="5">
        <v>177788</v>
      </c>
    </row>
    <row r="749" spans="1:9" x14ac:dyDescent="0.25">
      <c r="A749" s="2" t="s">
        <v>17</v>
      </c>
      <c r="B749" s="2" t="s">
        <v>112</v>
      </c>
      <c r="C749" s="2" t="s">
        <v>112</v>
      </c>
      <c r="D749" s="2" t="s">
        <v>123</v>
      </c>
      <c r="E749" s="2" t="s">
        <v>9</v>
      </c>
      <c r="F749" t="s">
        <v>76</v>
      </c>
      <c r="G749" t="s">
        <v>96</v>
      </c>
      <c r="H749" s="2" t="s">
        <v>31</v>
      </c>
      <c r="I749" s="5">
        <v>7777</v>
      </c>
    </row>
    <row r="750" spans="1:9" x14ac:dyDescent="0.25">
      <c r="A750" s="2" t="s">
        <v>7</v>
      </c>
      <c r="B750" s="2" t="s">
        <v>126</v>
      </c>
      <c r="C750" s="2" t="s">
        <v>110</v>
      </c>
      <c r="D750" s="2" t="s">
        <v>127</v>
      </c>
      <c r="E750" s="2" t="s">
        <v>9</v>
      </c>
      <c r="F750" t="s">
        <v>76</v>
      </c>
      <c r="G750" t="s">
        <v>96</v>
      </c>
      <c r="H750" s="2" t="s">
        <v>31</v>
      </c>
      <c r="I750" s="5">
        <v>1717788</v>
      </c>
    </row>
    <row r="751" spans="1:9" x14ac:dyDescent="0.25">
      <c r="A751" s="2" t="s">
        <v>7</v>
      </c>
      <c r="B751" s="2" t="s">
        <v>110</v>
      </c>
      <c r="C751" s="2" t="s">
        <v>110</v>
      </c>
      <c r="D751" s="2" t="s">
        <v>127</v>
      </c>
      <c r="E751" s="2" t="s">
        <v>9</v>
      </c>
      <c r="F751" t="s">
        <v>51</v>
      </c>
      <c r="G751" t="s">
        <v>94</v>
      </c>
      <c r="H751" s="2" t="s">
        <v>31</v>
      </c>
      <c r="I751" s="5">
        <v>1717788</v>
      </c>
    </row>
    <row r="752" spans="1:9" x14ac:dyDescent="0.25">
      <c r="A752" s="2" t="s">
        <v>7</v>
      </c>
      <c r="B752" s="2" t="s">
        <v>124</v>
      </c>
      <c r="C752" s="2" t="s">
        <v>124</v>
      </c>
      <c r="D752" s="2" t="s">
        <v>123</v>
      </c>
      <c r="E752" s="2" t="s">
        <v>9</v>
      </c>
      <c r="F752" t="s">
        <v>51</v>
      </c>
      <c r="G752" t="s">
        <v>94</v>
      </c>
      <c r="H752" s="2" t="s">
        <v>31</v>
      </c>
      <c r="I752" s="5">
        <v>77888</v>
      </c>
    </row>
    <row r="753" spans="1:9" x14ac:dyDescent="0.25">
      <c r="A753" s="2" t="s">
        <v>7</v>
      </c>
      <c r="B753" s="2" t="s">
        <v>120</v>
      </c>
      <c r="C753" s="2" t="s">
        <v>120</v>
      </c>
      <c r="D753" s="2" t="s">
        <v>116</v>
      </c>
      <c r="E753" s="2" t="s">
        <v>9</v>
      </c>
      <c r="F753" t="s">
        <v>51</v>
      </c>
      <c r="G753" t="s">
        <v>94</v>
      </c>
      <c r="H753" s="2" t="s">
        <v>31</v>
      </c>
      <c r="I753" s="5">
        <v>1717788</v>
      </c>
    </row>
    <row r="754" spans="1:9" x14ac:dyDescent="0.25">
      <c r="A754" s="2" t="s">
        <v>7</v>
      </c>
      <c r="B754" s="2" t="s">
        <v>118</v>
      </c>
      <c r="C754" s="2" t="s">
        <v>118</v>
      </c>
      <c r="D754" s="2" t="s">
        <v>116</v>
      </c>
      <c r="E754" s="2" t="s">
        <v>9</v>
      </c>
      <c r="F754" t="s">
        <v>51</v>
      </c>
      <c r="G754" t="s">
        <v>94</v>
      </c>
      <c r="H754" s="2" t="s">
        <v>31</v>
      </c>
      <c r="I754" s="5">
        <v>176558</v>
      </c>
    </row>
    <row r="755" spans="1:9" x14ac:dyDescent="0.25">
      <c r="A755" s="2" t="s">
        <v>7</v>
      </c>
      <c r="B755" s="2" t="s">
        <v>111</v>
      </c>
      <c r="C755" s="2" t="s">
        <v>111</v>
      </c>
      <c r="D755" s="2" t="s">
        <v>123</v>
      </c>
      <c r="E755" s="2" t="s">
        <v>9</v>
      </c>
      <c r="F755" t="s">
        <v>51</v>
      </c>
      <c r="G755" t="s">
        <v>94</v>
      </c>
      <c r="H755" s="2" t="s">
        <v>31</v>
      </c>
      <c r="I755" s="5">
        <v>173788</v>
      </c>
    </row>
    <row r="756" spans="1:9" x14ac:dyDescent="0.25">
      <c r="A756" s="2" t="s">
        <v>7</v>
      </c>
      <c r="B756" s="2" t="s">
        <v>112</v>
      </c>
      <c r="C756" s="2" t="s">
        <v>112</v>
      </c>
      <c r="D756" s="2" t="s">
        <v>123</v>
      </c>
      <c r="E756" s="2" t="s">
        <v>9</v>
      </c>
      <c r="F756" t="s">
        <v>51</v>
      </c>
      <c r="G756" t="s">
        <v>94</v>
      </c>
      <c r="H756" s="2" t="s">
        <v>31</v>
      </c>
      <c r="I756" s="5">
        <v>37758</v>
      </c>
    </row>
    <row r="757" spans="1:9" x14ac:dyDescent="0.25">
      <c r="A757" s="2" t="s">
        <v>7</v>
      </c>
      <c r="B757" s="2" t="s">
        <v>120</v>
      </c>
      <c r="C757" s="2" t="s">
        <v>120</v>
      </c>
      <c r="D757" s="2" t="s">
        <v>116</v>
      </c>
      <c r="E757" s="2" t="s">
        <v>9</v>
      </c>
      <c r="F757" t="s">
        <v>51</v>
      </c>
      <c r="G757" t="s">
        <v>94</v>
      </c>
      <c r="H757" s="2" t="s">
        <v>31</v>
      </c>
      <c r="I757" s="5">
        <v>1717788</v>
      </c>
    </row>
    <row r="758" spans="1:9" x14ac:dyDescent="0.25">
      <c r="A758" s="2" t="s">
        <v>7</v>
      </c>
      <c r="B758" s="2" t="s">
        <v>117</v>
      </c>
      <c r="C758" s="2" t="s">
        <v>117</v>
      </c>
      <c r="D758" s="2" t="s">
        <v>127</v>
      </c>
      <c r="E758" s="2" t="s">
        <v>9</v>
      </c>
      <c r="F758" t="s">
        <v>51</v>
      </c>
      <c r="G758" t="s">
        <v>94</v>
      </c>
      <c r="H758" s="2" t="s">
        <v>31</v>
      </c>
      <c r="I758" s="5">
        <v>177788</v>
      </c>
    </row>
    <row r="759" spans="1:9" x14ac:dyDescent="0.25">
      <c r="A759" s="2" t="s">
        <v>7</v>
      </c>
      <c r="B759" s="2" t="s">
        <v>117</v>
      </c>
      <c r="C759" s="2" t="s">
        <v>117</v>
      </c>
      <c r="D759" s="2" t="s">
        <v>127</v>
      </c>
      <c r="E759" s="2" t="s">
        <v>9</v>
      </c>
      <c r="F759" t="s">
        <v>51</v>
      </c>
      <c r="G759" t="s">
        <v>94</v>
      </c>
      <c r="H759" s="2" t="s">
        <v>31</v>
      </c>
      <c r="I759" s="5">
        <v>1771788</v>
      </c>
    </row>
    <row r="760" spans="1:9" x14ac:dyDescent="0.25">
      <c r="A760" s="2" t="s">
        <v>7</v>
      </c>
      <c r="B760" s="2" t="s">
        <v>109</v>
      </c>
      <c r="C760" s="2" t="s">
        <v>109</v>
      </c>
      <c r="D760" s="2" t="s">
        <v>113</v>
      </c>
      <c r="E760" s="2" t="s">
        <v>9</v>
      </c>
      <c r="F760" t="s">
        <v>51</v>
      </c>
      <c r="G760" t="s">
        <v>94</v>
      </c>
      <c r="H760" s="2" t="s">
        <v>31</v>
      </c>
      <c r="I760" s="5">
        <v>36878</v>
      </c>
    </row>
    <row r="761" spans="1:9" x14ac:dyDescent="0.25">
      <c r="A761" s="2" t="s">
        <v>17</v>
      </c>
      <c r="B761" s="2" t="s">
        <v>115</v>
      </c>
      <c r="C761" s="2" t="s">
        <v>115</v>
      </c>
      <c r="D761" s="2" t="s">
        <v>116</v>
      </c>
      <c r="E761" s="2" t="s">
        <v>9</v>
      </c>
      <c r="F761" t="s">
        <v>52</v>
      </c>
      <c r="G761" t="s">
        <v>97</v>
      </c>
      <c r="H761" s="2" t="s">
        <v>31</v>
      </c>
      <c r="I761" s="5">
        <v>7777</v>
      </c>
    </row>
    <row r="762" spans="1:9" x14ac:dyDescent="0.25">
      <c r="A762" s="2" t="s">
        <v>7</v>
      </c>
      <c r="B762" s="2" t="s">
        <v>112</v>
      </c>
      <c r="C762" s="2" t="s">
        <v>112</v>
      </c>
      <c r="D762" s="2" t="s">
        <v>123</v>
      </c>
      <c r="E762" s="2" t="s">
        <v>9</v>
      </c>
      <c r="F762" t="s">
        <v>52</v>
      </c>
      <c r="G762" t="s">
        <v>97</v>
      </c>
      <c r="H762" s="2" t="s">
        <v>31</v>
      </c>
      <c r="I762" s="5">
        <v>8788</v>
      </c>
    </row>
    <row r="763" spans="1:9" x14ac:dyDescent="0.25">
      <c r="A763" s="2" t="s">
        <v>17</v>
      </c>
      <c r="B763" s="2" t="s">
        <v>131</v>
      </c>
      <c r="C763" s="2" t="s">
        <v>131</v>
      </c>
      <c r="D763" s="2" t="s">
        <v>123</v>
      </c>
      <c r="E763" s="2" t="s">
        <v>9</v>
      </c>
      <c r="F763" t="s">
        <v>52</v>
      </c>
      <c r="G763" t="s">
        <v>97</v>
      </c>
      <c r="H763" s="2" t="s">
        <v>31</v>
      </c>
      <c r="I763" s="5">
        <v>7788</v>
      </c>
    </row>
    <row r="764" spans="1:9" x14ac:dyDescent="0.25">
      <c r="A764" s="2" t="s">
        <v>7</v>
      </c>
      <c r="B764" s="2" t="s">
        <v>115</v>
      </c>
      <c r="C764" s="2" t="s">
        <v>115</v>
      </c>
      <c r="D764" s="2" t="s">
        <v>116</v>
      </c>
      <c r="E764" s="2" t="s">
        <v>9</v>
      </c>
      <c r="F764" t="s">
        <v>52</v>
      </c>
      <c r="G764" t="s">
        <v>97</v>
      </c>
      <c r="H764" s="2" t="s">
        <v>31</v>
      </c>
      <c r="I764" s="5">
        <v>5888</v>
      </c>
    </row>
    <row r="765" spans="1:9" x14ac:dyDescent="0.25">
      <c r="A765" s="2" t="s">
        <v>7</v>
      </c>
      <c r="B765" s="2" t="s">
        <v>120</v>
      </c>
      <c r="C765" s="2" t="s">
        <v>120</v>
      </c>
      <c r="D765" s="2" t="s">
        <v>116</v>
      </c>
      <c r="E765" s="2" t="s">
        <v>9</v>
      </c>
      <c r="F765" t="s">
        <v>52</v>
      </c>
      <c r="G765" t="s">
        <v>97</v>
      </c>
      <c r="H765" s="2" t="s">
        <v>31</v>
      </c>
      <c r="I765" s="5">
        <v>1717788</v>
      </c>
    </row>
    <row r="766" spans="1:9" x14ac:dyDescent="0.25">
      <c r="A766" s="2" t="s">
        <v>7</v>
      </c>
      <c r="B766" s="2" t="s">
        <v>128</v>
      </c>
      <c r="C766" s="2" t="s">
        <v>128</v>
      </c>
      <c r="D766" s="2" t="s">
        <v>113</v>
      </c>
      <c r="E766" s="2" t="s">
        <v>9</v>
      </c>
      <c r="F766" t="s">
        <v>52</v>
      </c>
      <c r="G766" t="s">
        <v>97</v>
      </c>
      <c r="H766" s="2" t="s">
        <v>31</v>
      </c>
      <c r="I766" s="5">
        <v>8788</v>
      </c>
    </row>
    <row r="767" spans="1:9" x14ac:dyDescent="0.25">
      <c r="A767" s="2" t="s">
        <v>7</v>
      </c>
      <c r="B767" s="2" t="s">
        <v>125</v>
      </c>
      <c r="C767" s="2" t="s">
        <v>125</v>
      </c>
      <c r="D767" s="2" t="s">
        <v>113</v>
      </c>
      <c r="E767" s="2" t="s">
        <v>9</v>
      </c>
      <c r="F767" t="s">
        <v>52</v>
      </c>
      <c r="G767" t="s">
        <v>97</v>
      </c>
      <c r="H767" s="2" t="s">
        <v>31</v>
      </c>
      <c r="I767" s="5">
        <v>77788</v>
      </c>
    </row>
    <row r="768" spans="1:9" x14ac:dyDescent="0.25">
      <c r="A768" s="2" t="s">
        <v>7</v>
      </c>
      <c r="B768" s="2" t="s">
        <v>112</v>
      </c>
      <c r="C768" s="2" t="s">
        <v>112</v>
      </c>
      <c r="D768" s="2" t="s">
        <v>123</v>
      </c>
      <c r="E768" s="2" t="s">
        <v>9</v>
      </c>
      <c r="F768" t="s">
        <v>52</v>
      </c>
      <c r="G768" t="s">
        <v>97</v>
      </c>
      <c r="H768" s="2" t="s">
        <v>31</v>
      </c>
      <c r="I768" s="5">
        <v>8888</v>
      </c>
    </row>
    <row r="769" spans="1:9" x14ac:dyDescent="0.25">
      <c r="A769" s="2" t="s">
        <v>7</v>
      </c>
      <c r="B769" s="2" t="s">
        <v>128</v>
      </c>
      <c r="C769" s="2" t="s">
        <v>128</v>
      </c>
      <c r="D769" s="2" t="s">
        <v>113</v>
      </c>
      <c r="E769" s="2" t="s">
        <v>9</v>
      </c>
      <c r="F769" t="s">
        <v>52</v>
      </c>
      <c r="G769" t="s">
        <v>97</v>
      </c>
      <c r="H769" s="2" t="s">
        <v>31</v>
      </c>
      <c r="I769" s="5">
        <v>8788</v>
      </c>
    </row>
    <row r="770" spans="1:9" x14ac:dyDescent="0.25">
      <c r="A770" s="2" t="s">
        <v>7</v>
      </c>
      <c r="B770" s="2" t="s">
        <v>124</v>
      </c>
      <c r="C770" s="2" t="s">
        <v>124</v>
      </c>
      <c r="D770" s="2" t="s">
        <v>123</v>
      </c>
      <c r="E770" s="2" t="s">
        <v>9</v>
      </c>
      <c r="F770" t="s">
        <v>52</v>
      </c>
      <c r="G770" t="s">
        <v>97</v>
      </c>
      <c r="H770" s="2" t="s">
        <v>31</v>
      </c>
      <c r="I770" s="5">
        <v>7688</v>
      </c>
    </row>
    <row r="771" spans="1:9" x14ac:dyDescent="0.25">
      <c r="A771" s="2" t="s">
        <v>7</v>
      </c>
      <c r="B771" s="2" t="s">
        <v>119</v>
      </c>
      <c r="C771" s="2" t="s">
        <v>119</v>
      </c>
      <c r="D771" s="2" t="s">
        <v>116</v>
      </c>
      <c r="E771" s="2" t="s">
        <v>9</v>
      </c>
      <c r="F771" t="s">
        <v>52</v>
      </c>
      <c r="G771" t="s">
        <v>97</v>
      </c>
      <c r="H771" s="2" t="s">
        <v>31</v>
      </c>
      <c r="I771" s="5">
        <v>177388</v>
      </c>
    </row>
    <row r="772" spans="1:9" x14ac:dyDescent="0.25">
      <c r="A772" s="2" t="s">
        <v>7</v>
      </c>
      <c r="B772" s="2" t="s">
        <v>110</v>
      </c>
      <c r="C772" s="2" t="s">
        <v>110</v>
      </c>
      <c r="D772" s="2" t="s">
        <v>127</v>
      </c>
      <c r="E772" s="2" t="s">
        <v>9</v>
      </c>
      <c r="F772" t="s">
        <v>53</v>
      </c>
      <c r="G772" t="s">
        <v>98</v>
      </c>
      <c r="H772" s="2" t="s">
        <v>31</v>
      </c>
      <c r="I772" s="5">
        <v>7888</v>
      </c>
    </row>
    <row r="773" spans="1:9" x14ac:dyDescent="0.25">
      <c r="A773" s="2" t="s">
        <v>7</v>
      </c>
      <c r="B773" s="2" t="s">
        <v>110</v>
      </c>
      <c r="C773" s="2" t="s">
        <v>110</v>
      </c>
      <c r="D773" s="2" t="s">
        <v>127</v>
      </c>
      <c r="E773" s="2" t="s">
        <v>9</v>
      </c>
      <c r="F773" t="s">
        <v>53</v>
      </c>
      <c r="G773" t="s">
        <v>98</v>
      </c>
      <c r="H773" s="2" t="s">
        <v>31</v>
      </c>
      <c r="I773" s="5">
        <v>1717788</v>
      </c>
    </row>
    <row r="774" spans="1:9" x14ac:dyDescent="0.25">
      <c r="A774" s="2" t="s">
        <v>7</v>
      </c>
      <c r="B774" s="2" t="s">
        <v>110</v>
      </c>
      <c r="C774" s="2" t="s">
        <v>110</v>
      </c>
      <c r="D774" s="2" t="s">
        <v>127</v>
      </c>
      <c r="E774" s="2" t="s">
        <v>9</v>
      </c>
      <c r="F774" t="s">
        <v>53</v>
      </c>
      <c r="G774" t="s">
        <v>98</v>
      </c>
      <c r="H774" s="2" t="s">
        <v>31</v>
      </c>
      <c r="I774" s="5">
        <v>1717788</v>
      </c>
    </row>
    <row r="775" spans="1:9" x14ac:dyDescent="0.25">
      <c r="A775" s="2" t="s">
        <v>7</v>
      </c>
      <c r="B775" s="2" t="s">
        <v>119</v>
      </c>
      <c r="C775" s="2" t="s">
        <v>119</v>
      </c>
      <c r="D775" s="2" t="s">
        <v>116</v>
      </c>
      <c r="E775" s="2" t="s">
        <v>9</v>
      </c>
      <c r="F775" t="s">
        <v>53</v>
      </c>
      <c r="G775" t="s">
        <v>98</v>
      </c>
      <c r="H775" s="2" t="s">
        <v>31</v>
      </c>
      <c r="I775" s="5">
        <v>1771788</v>
      </c>
    </row>
    <row r="776" spans="1:9" x14ac:dyDescent="0.25">
      <c r="A776" s="2" t="s">
        <v>7</v>
      </c>
      <c r="B776" s="2" t="s">
        <v>110</v>
      </c>
      <c r="C776" s="2" t="s">
        <v>110</v>
      </c>
      <c r="D776" s="2" t="s">
        <v>127</v>
      </c>
      <c r="E776" s="2" t="s">
        <v>9</v>
      </c>
      <c r="F776" t="s">
        <v>53</v>
      </c>
      <c r="G776" t="s">
        <v>98</v>
      </c>
      <c r="H776" s="2" t="s">
        <v>31</v>
      </c>
      <c r="I776" s="5">
        <v>8758</v>
      </c>
    </row>
    <row r="777" spans="1:9" x14ac:dyDescent="0.25">
      <c r="A777" s="2" t="s">
        <v>7</v>
      </c>
      <c r="B777" s="2" t="s">
        <v>125</v>
      </c>
      <c r="C777" s="2" t="s">
        <v>125</v>
      </c>
      <c r="D777" s="2" t="s">
        <v>113</v>
      </c>
      <c r="E777" s="2" t="s">
        <v>9</v>
      </c>
      <c r="F777" t="s">
        <v>54</v>
      </c>
      <c r="G777" t="s">
        <v>95</v>
      </c>
      <c r="H777" s="2" t="s">
        <v>31</v>
      </c>
      <c r="I777" s="5">
        <v>77888</v>
      </c>
    </row>
    <row r="778" spans="1:9" x14ac:dyDescent="0.25">
      <c r="A778" s="2" t="s">
        <v>7</v>
      </c>
      <c r="B778" s="2" t="s">
        <v>109</v>
      </c>
      <c r="C778" s="2" t="s">
        <v>109</v>
      </c>
      <c r="D778" s="2" t="s">
        <v>113</v>
      </c>
      <c r="E778" s="2" t="s">
        <v>9</v>
      </c>
      <c r="F778" t="s">
        <v>54</v>
      </c>
      <c r="G778" t="s">
        <v>95</v>
      </c>
      <c r="H778" s="2" t="s">
        <v>31</v>
      </c>
      <c r="I778" s="5">
        <v>176788</v>
      </c>
    </row>
    <row r="779" spans="1:9" x14ac:dyDescent="0.25">
      <c r="A779" s="2" t="s">
        <v>7</v>
      </c>
      <c r="B779" s="2" t="s">
        <v>108</v>
      </c>
      <c r="C779" s="2" t="s">
        <v>108</v>
      </c>
      <c r="D779" s="2" t="s">
        <v>123</v>
      </c>
      <c r="E779" s="2" t="s">
        <v>18</v>
      </c>
      <c r="F779" t="s">
        <v>50</v>
      </c>
      <c r="G779" t="s">
        <v>81</v>
      </c>
      <c r="H779" s="2" t="s">
        <v>32</v>
      </c>
      <c r="I779" s="5">
        <v>75788</v>
      </c>
    </row>
    <row r="780" spans="1:9" x14ac:dyDescent="0.25">
      <c r="A780" s="2" t="s">
        <v>7</v>
      </c>
      <c r="B780" s="2" t="s">
        <v>108</v>
      </c>
      <c r="C780" s="2" t="s">
        <v>108</v>
      </c>
      <c r="D780" s="2" t="s">
        <v>123</v>
      </c>
      <c r="E780" s="2" t="s">
        <v>18</v>
      </c>
      <c r="F780" t="s">
        <v>51</v>
      </c>
      <c r="G780" t="s">
        <v>82</v>
      </c>
      <c r="H780" s="2" t="s">
        <v>32</v>
      </c>
      <c r="I780" s="5">
        <v>78888</v>
      </c>
    </row>
    <row r="781" spans="1:9" x14ac:dyDescent="0.25">
      <c r="A781" s="2" t="s">
        <v>17</v>
      </c>
      <c r="B781" s="2" t="s">
        <v>108</v>
      </c>
      <c r="C781" s="2" t="s">
        <v>108</v>
      </c>
      <c r="D781" s="2" t="s">
        <v>123</v>
      </c>
      <c r="E781" s="2" t="s">
        <v>18</v>
      </c>
      <c r="F781" t="s">
        <v>51</v>
      </c>
      <c r="G781" t="s">
        <v>82</v>
      </c>
      <c r="H781" s="2" t="s">
        <v>32</v>
      </c>
      <c r="I781" s="5">
        <v>1776177</v>
      </c>
    </row>
    <row r="782" spans="1:9" x14ac:dyDescent="0.25">
      <c r="A782" s="2" t="s">
        <v>7</v>
      </c>
      <c r="B782" s="2" t="s">
        <v>112</v>
      </c>
      <c r="C782" s="2" t="s">
        <v>112</v>
      </c>
      <c r="D782" s="2" t="s">
        <v>123</v>
      </c>
      <c r="E782" s="2" t="s">
        <v>18</v>
      </c>
      <c r="F782" t="s">
        <v>51</v>
      </c>
      <c r="G782" t="s">
        <v>82</v>
      </c>
      <c r="H782" s="2" t="s">
        <v>32</v>
      </c>
      <c r="I782" s="5">
        <v>8788</v>
      </c>
    </row>
    <row r="783" spans="1:9" x14ac:dyDescent="0.25">
      <c r="A783" s="2" t="s">
        <v>7</v>
      </c>
      <c r="B783" s="2" t="s">
        <v>112</v>
      </c>
      <c r="C783" s="2" t="s">
        <v>112</v>
      </c>
      <c r="D783" s="2" t="s">
        <v>123</v>
      </c>
      <c r="E783" s="2" t="s">
        <v>18</v>
      </c>
      <c r="F783" t="s">
        <v>51</v>
      </c>
      <c r="G783" t="s">
        <v>82</v>
      </c>
      <c r="H783" s="2" t="s">
        <v>32</v>
      </c>
      <c r="I783" s="5">
        <v>8788</v>
      </c>
    </row>
    <row r="784" spans="1:9" x14ac:dyDescent="0.25">
      <c r="A784" s="2" t="s">
        <v>7</v>
      </c>
      <c r="B784" s="2" t="s">
        <v>109</v>
      </c>
      <c r="C784" s="2" t="s">
        <v>109</v>
      </c>
      <c r="D784" s="2" t="s">
        <v>113</v>
      </c>
      <c r="E784" s="2" t="s">
        <v>18</v>
      </c>
      <c r="F784" t="s">
        <v>52</v>
      </c>
      <c r="G784" t="s">
        <v>83</v>
      </c>
      <c r="H784" s="2" t="s">
        <v>32</v>
      </c>
      <c r="I784" s="5">
        <v>1717758</v>
      </c>
    </row>
    <row r="785" spans="1:9" x14ac:dyDescent="0.25">
      <c r="A785" s="2" t="s">
        <v>17</v>
      </c>
      <c r="B785" s="2" t="s">
        <v>131</v>
      </c>
      <c r="C785" s="2" t="s">
        <v>131</v>
      </c>
      <c r="D785" s="2" t="s">
        <v>123</v>
      </c>
      <c r="E785" s="2" t="s">
        <v>18</v>
      </c>
      <c r="F785" t="s">
        <v>52</v>
      </c>
      <c r="G785" t="s">
        <v>83</v>
      </c>
      <c r="H785" s="2" t="s">
        <v>32</v>
      </c>
      <c r="I785" s="5">
        <v>5853</v>
      </c>
    </row>
    <row r="786" spans="1:9" x14ac:dyDescent="0.25">
      <c r="A786" s="2" t="s">
        <v>7</v>
      </c>
      <c r="B786" s="2" t="s">
        <v>131</v>
      </c>
      <c r="C786" s="2" t="s">
        <v>131</v>
      </c>
      <c r="D786" s="2" t="s">
        <v>123</v>
      </c>
      <c r="E786" s="2" t="s">
        <v>18</v>
      </c>
      <c r="F786" t="s">
        <v>52</v>
      </c>
      <c r="G786" t="s">
        <v>83</v>
      </c>
      <c r="H786" s="2" t="s">
        <v>32</v>
      </c>
      <c r="I786" s="5">
        <v>178858</v>
      </c>
    </row>
    <row r="787" spans="1:9" x14ac:dyDescent="0.25">
      <c r="A787" s="2" t="s">
        <v>17</v>
      </c>
      <c r="B787" s="2" t="s">
        <v>131</v>
      </c>
      <c r="C787" s="2" t="s">
        <v>131</v>
      </c>
      <c r="D787" s="2" t="s">
        <v>123</v>
      </c>
      <c r="E787" s="2" t="s">
        <v>18</v>
      </c>
      <c r="F787" t="s">
        <v>52</v>
      </c>
      <c r="G787" t="s">
        <v>83</v>
      </c>
      <c r="H787" s="2" t="s">
        <v>32</v>
      </c>
      <c r="I787" s="5">
        <v>1776177</v>
      </c>
    </row>
    <row r="788" spans="1:9" x14ac:dyDescent="0.25">
      <c r="A788" s="2" t="s">
        <v>17</v>
      </c>
      <c r="B788" s="2" t="s">
        <v>122</v>
      </c>
      <c r="C788" s="2" t="s">
        <v>122</v>
      </c>
      <c r="D788" s="2" t="s">
        <v>113</v>
      </c>
      <c r="E788" s="2" t="s">
        <v>18</v>
      </c>
      <c r="F788" t="s">
        <v>54</v>
      </c>
      <c r="G788" t="s">
        <v>85</v>
      </c>
      <c r="H788" s="2" t="s">
        <v>32</v>
      </c>
      <c r="I788" s="5">
        <v>173888</v>
      </c>
    </row>
    <row r="789" spans="1:9" x14ac:dyDescent="0.25">
      <c r="A789" s="2" t="s">
        <v>7</v>
      </c>
      <c r="B789" s="2" t="s">
        <v>114</v>
      </c>
      <c r="C789" s="2" t="s">
        <v>114</v>
      </c>
      <c r="D789" s="2" t="s">
        <v>123</v>
      </c>
      <c r="E789" s="2" t="s">
        <v>18</v>
      </c>
      <c r="F789" t="s">
        <v>54</v>
      </c>
      <c r="G789" t="s">
        <v>85</v>
      </c>
      <c r="H789" s="2" t="s">
        <v>32</v>
      </c>
      <c r="I789" s="5">
        <v>6758</v>
      </c>
    </row>
    <row r="790" spans="1:9" x14ac:dyDescent="0.25">
      <c r="A790" s="2" t="s">
        <v>7</v>
      </c>
      <c r="B790" s="2" t="s">
        <v>112</v>
      </c>
      <c r="C790" s="2" t="s">
        <v>112</v>
      </c>
      <c r="D790" s="2" t="s">
        <v>123</v>
      </c>
      <c r="E790" s="2" t="s">
        <v>18</v>
      </c>
      <c r="F790" t="s">
        <v>68</v>
      </c>
      <c r="G790" t="s">
        <v>89</v>
      </c>
      <c r="H790" s="2" t="s">
        <v>32</v>
      </c>
      <c r="I790" s="5">
        <v>7558</v>
      </c>
    </row>
    <row r="791" spans="1:9" x14ac:dyDescent="0.25">
      <c r="A791" s="2" t="s">
        <v>7</v>
      </c>
      <c r="B791" s="2" t="s">
        <v>120</v>
      </c>
      <c r="C791" s="2" t="s">
        <v>120</v>
      </c>
      <c r="D791" s="2" t="s">
        <v>116</v>
      </c>
      <c r="E791" s="2" t="s">
        <v>18</v>
      </c>
      <c r="F791" t="s">
        <v>69</v>
      </c>
      <c r="G791" t="s">
        <v>90</v>
      </c>
      <c r="H791" s="2" t="s">
        <v>32</v>
      </c>
      <c r="I791" s="5">
        <v>176788</v>
      </c>
    </row>
    <row r="792" spans="1:9" x14ac:dyDescent="0.25">
      <c r="A792" s="2" t="s">
        <v>7</v>
      </c>
      <c r="B792" s="2" t="s">
        <v>112</v>
      </c>
      <c r="C792" s="2" t="s">
        <v>112</v>
      </c>
      <c r="D792" s="2" t="s">
        <v>123</v>
      </c>
      <c r="E792" s="2" t="s">
        <v>18</v>
      </c>
      <c r="F792" t="s">
        <v>69</v>
      </c>
      <c r="G792" t="s">
        <v>90</v>
      </c>
      <c r="H792" s="2" t="s">
        <v>32</v>
      </c>
      <c r="I792" s="5">
        <v>76788</v>
      </c>
    </row>
    <row r="793" spans="1:9" x14ac:dyDescent="0.25">
      <c r="A793" s="2" t="s">
        <v>17</v>
      </c>
      <c r="B793" s="2" t="s">
        <v>112</v>
      </c>
      <c r="C793" s="2" t="s">
        <v>112</v>
      </c>
      <c r="D793" s="2" t="s">
        <v>123</v>
      </c>
      <c r="E793" s="2" t="s">
        <v>18</v>
      </c>
      <c r="F793" t="s">
        <v>69</v>
      </c>
      <c r="G793" t="s">
        <v>90</v>
      </c>
      <c r="H793" s="2" t="s">
        <v>32</v>
      </c>
      <c r="I793" s="5">
        <v>3388</v>
      </c>
    </row>
    <row r="794" spans="1:9" x14ac:dyDescent="0.25">
      <c r="A794" s="2" t="s">
        <v>7</v>
      </c>
      <c r="B794" s="2" t="s">
        <v>112</v>
      </c>
      <c r="C794" s="2" t="s">
        <v>112</v>
      </c>
      <c r="D794" s="2" t="s">
        <v>123</v>
      </c>
      <c r="E794" s="2" t="s">
        <v>18</v>
      </c>
      <c r="F794" t="s">
        <v>74</v>
      </c>
      <c r="G794" t="s">
        <v>91</v>
      </c>
      <c r="H794" s="2" t="s">
        <v>32</v>
      </c>
      <c r="I794" s="5">
        <v>177788</v>
      </c>
    </row>
    <row r="795" spans="1:9" x14ac:dyDescent="0.25">
      <c r="A795" s="2" t="s">
        <v>7</v>
      </c>
      <c r="B795" s="2" t="s">
        <v>117</v>
      </c>
      <c r="C795" s="2" t="s">
        <v>117</v>
      </c>
      <c r="D795" s="2" t="s">
        <v>127</v>
      </c>
      <c r="E795" s="2" t="s">
        <v>18</v>
      </c>
      <c r="F795" t="s">
        <v>75</v>
      </c>
      <c r="G795" t="s">
        <v>92</v>
      </c>
      <c r="H795" s="2" t="s">
        <v>32</v>
      </c>
      <c r="I795" s="5">
        <v>77888</v>
      </c>
    </row>
    <row r="796" spans="1:9" x14ac:dyDescent="0.25">
      <c r="A796" s="2" t="s">
        <v>7</v>
      </c>
      <c r="B796" s="2" t="s">
        <v>122</v>
      </c>
      <c r="C796" s="2" t="s">
        <v>122</v>
      </c>
      <c r="D796" s="2" t="s">
        <v>113</v>
      </c>
      <c r="E796" s="2" t="s">
        <v>18</v>
      </c>
      <c r="F796" t="s">
        <v>75</v>
      </c>
      <c r="G796" t="s">
        <v>92</v>
      </c>
      <c r="H796" s="2" t="s">
        <v>32</v>
      </c>
      <c r="I796" s="5">
        <v>176788</v>
      </c>
    </row>
    <row r="797" spans="1:9" x14ac:dyDescent="0.25">
      <c r="A797" s="2" t="s">
        <v>7</v>
      </c>
      <c r="B797" s="2" t="s">
        <v>109</v>
      </c>
      <c r="C797" s="2" t="s">
        <v>109</v>
      </c>
      <c r="D797" s="2" t="s">
        <v>113</v>
      </c>
      <c r="E797" s="2" t="s">
        <v>18</v>
      </c>
      <c r="F797" t="s">
        <v>75</v>
      </c>
      <c r="G797" t="s">
        <v>92</v>
      </c>
      <c r="H797" s="2" t="s">
        <v>32</v>
      </c>
      <c r="I797" s="5">
        <v>173788</v>
      </c>
    </row>
    <row r="798" spans="1:9" x14ac:dyDescent="0.25">
      <c r="A798" s="2" t="s">
        <v>7</v>
      </c>
      <c r="B798" s="2" t="s">
        <v>120</v>
      </c>
      <c r="C798" s="2" t="s">
        <v>120</v>
      </c>
      <c r="D798" s="2" t="s">
        <v>116</v>
      </c>
      <c r="E798" s="2" t="s">
        <v>18</v>
      </c>
      <c r="F798" t="s">
        <v>75</v>
      </c>
      <c r="G798" t="s">
        <v>92</v>
      </c>
      <c r="H798" s="2" t="s">
        <v>32</v>
      </c>
      <c r="I798" s="5">
        <v>175388</v>
      </c>
    </row>
    <row r="799" spans="1:9" x14ac:dyDescent="0.25">
      <c r="A799" s="2" t="s">
        <v>7</v>
      </c>
      <c r="B799" s="2" t="s">
        <v>117</v>
      </c>
      <c r="C799" s="2" t="s">
        <v>117</v>
      </c>
      <c r="D799" s="2" t="s">
        <v>127</v>
      </c>
      <c r="E799" s="2" t="s">
        <v>18</v>
      </c>
      <c r="F799" t="s">
        <v>75</v>
      </c>
      <c r="G799" t="s">
        <v>92</v>
      </c>
      <c r="H799" s="2" t="s">
        <v>32</v>
      </c>
      <c r="I799" s="5">
        <v>177788</v>
      </c>
    </row>
    <row r="800" spans="1:9" x14ac:dyDescent="0.25">
      <c r="A800" s="2" t="s">
        <v>7</v>
      </c>
      <c r="B800" s="2" t="s">
        <v>110</v>
      </c>
      <c r="C800" s="2" t="s">
        <v>110</v>
      </c>
      <c r="D800" s="2" t="s">
        <v>127</v>
      </c>
      <c r="E800" s="2" t="s">
        <v>18</v>
      </c>
      <c r="F800" t="s">
        <v>77</v>
      </c>
      <c r="G800" t="s">
        <v>93</v>
      </c>
      <c r="H800" s="2" t="s">
        <v>32</v>
      </c>
      <c r="I800" s="5">
        <v>176788</v>
      </c>
    </row>
    <row r="801" spans="1:9" x14ac:dyDescent="0.25">
      <c r="A801" s="2" t="s">
        <v>17</v>
      </c>
      <c r="B801" s="2" t="s">
        <v>118</v>
      </c>
      <c r="C801" s="2" t="s">
        <v>118</v>
      </c>
      <c r="D801" s="2" t="s">
        <v>116</v>
      </c>
      <c r="E801" s="2" t="s">
        <v>18</v>
      </c>
      <c r="F801" t="s">
        <v>77</v>
      </c>
      <c r="G801" t="s">
        <v>93</v>
      </c>
      <c r="H801" s="2" t="s">
        <v>32</v>
      </c>
      <c r="I801" s="5">
        <v>3757</v>
      </c>
    </row>
    <row r="802" spans="1:9" x14ac:dyDescent="0.25">
      <c r="A802" s="2" t="s">
        <v>7</v>
      </c>
      <c r="B802" s="2" t="s">
        <v>131</v>
      </c>
      <c r="C802" s="2" t="s">
        <v>131</v>
      </c>
      <c r="D802" s="2" t="s">
        <v>123</v>
      </c>
      <c r="E802" s="2" t="s">
        <v>18</v>
      </c>
      <c r="F802" t="s">
        <v>77</v>
      </c>
      <c r="G802" t="s">
        <v>93</v>
      </c>
      <c r="H802" s="2" t="s">
        <v>32</v>
      </c>
      <c r="I802" s="5">
        <v>1771758</v>
      </c>
    </row>
    <row r="803" spans="1:9" x14ac:dyDescent="0.25">
      <c r="A803" s="2" t="s">
        <v>7</v>
      </c>
      <c r="B803" s="2" t="s">
        <v>118</v>
      </c>
      <c r="C803" s="2" t="s">
        <v>115</v>
      </c>
      <c r="D803" s="2" t="s">
        <v>116</v>
      </c>
      <c r="E803" s="2" t="s">
        <v>18</v>
      </c>
      <c r="F803" t="s">
        <v>77</v>
      </c>
      <c r="G803" t="s">
        <v>93</v>
      </c>
      <c r="H803" s="2" t="s">
        <v>32</v>
      </c>
      <c r="I803" s="5">
        <v>176788</v>
      </c>
    </row>
    <row r="804" spans="1:9" x14ac:dyDescent="0.25">
      <c r="A804" s="2" t="s">
        <v>17</v>
      </c>
      <c r="B804" s="2" t="s">
        <v>112</v>
      </c>
      <c r="C804" s="2" t="s">
        <v>112</v>
      </c>
      <c r="D804" s="2" t="s">
        <v>123</v>
      </c>
      <c r="E804" s="2" t="s">
        <v>18</v>
      </c>
      <c r="F804" t="s">
        <v>77</v>
      </c>
      <c r="G804" t="s">
        <v>93</v>
      </c>
      <c r="H804" s="2" t="s">
        <v>32</v>
      </c>
      <c r="I804" s="5">
        <v>78888</v>
      </c>
    </row>
    <row r="805" spans="1:9" x14ac:dyDescent="0.25">
      <c r="A805" s="2" t="s">
        <v>17</v>
      </c>
      <c r="B805" s="2" t="s">
        <v>112</v>
      </c>
      <c r="C805" s="2" t="s">
        <v>112</v>
      </c>
      <c r="D805" s="2" t="s">
        <v>123</v>
      </c>
      <c r="E805" s="2" t="s">
        <v>18</v>
      </c>
      <c r="F805" t="s">
        <v>77</v>
      </c>
      <c r="G805" t="s">
        <v>93</v>
      </c>
      <c r="H805" s="2" t="s">
        <v>32</v>
      </c>
      <c r="I805" s="5">
        <v>71788</v>
      </c>
    </row>
    <row r="806" spans="1:9" x14ac:dyDescent="0.25">
      <c r="A806" s="2" t="s">
        <v>17</v>
      </c>
      <c r="B806" s="2" t="s">
        <v>122</v>
      </c>
      <c r="C806" s="2" t="s">
        <v>122</v>
      </c>
      <c r="D806" s="2" t="s">
        <v>113</v>
      </c>
      <c r="E806" s="2" t="s">
        <v>18</v>
      </c>
      <c r="F806" t="s">
        <v>77</v>
      </c>
      <c r="G806" t="s">
        <v>93</v>
      </c>
      <c r="H806" s="2" t="s">
        <v>32</v>
      </c>
      <c r="I806" s="5">
        <v>5877</v>
      </c>
    </row>
    <row r="807" spans="1:9" x14ac:dyDescent="0.25">
      <c r="A807" s="2" t="s">
        <v>7</v>
      </c>
      <c r="B807" s="2" t="s">
        <v>118</v>
      </c>
      <c r="C807" s="2" t="s">
        <v>115</v>
      </c>
      <c r="D807" s="2" t="s">
        <v>116</v>
      </c>
      <c r="E807" s="2" t="s">
        <v>18</v>
      </c>
      <c r="F807" t="s">
        <v>77</v>
      </c>
      <c r="G807" t="s">
        <v>93</v>
      </c>
      <c r="H807" s="2" t="s">
        <v>32</v>
      </c>
      <c r="I807" s="5">
        <v>8888</v>
      </c>
    </row>
    <row r="808" spans="1:9" x14ac:dyDescent="0.25">
      <c r="A808" s="2" t="s">
        <v>7</v>
      </c>
      <c r="B808" s="2" t="s">
        <v>120</v>
      </c>
      <c r="C808" s="2" t="s">
        <v>120</v>
      </c>
      <c r="D808" s="2" t="s">
        <v>116</v>
      </c>
      <c r="E808" s="2" t="s">
        <v>18</v>
      </c>
      <c r="F808" t="s">
        <v>77</v>
      </c>
      <c r="G808" t="s">
        <v>93</v>
      </c>
      <c r="H808" s="2" t="s">
        <v>32</v>
      </c>
      <c r="I808" s="5">
        <v>178888</v>
      </c>
    </row>
    <row r="809" spans="1:9" x14ac:dyDescent="0.25">
      <c r="A809" s="2" t="s">
        <v>17</v>
      </c>
      <c r="B809" s="2" t="s">
        <v>128</v>
      </c>
      <c r="C809" s="2" t="s">
        <v>128</v>
      </c>
      <c r="D809" s="2" t="s">
        <v>113</v>
      </c>
      <c r="E809" s="2" t="s">
        <v>18</v>
      </c>
      <c r="F809" t="s">
        <v>77</v>
      </c>
      <c r="G809" t="s">
        <v>93</v>
      </c>
      <c r="H809" s="2" t="s">
        <v>32</v>
      </c>
      <c r="I809" s="5">
        <v>175878</v>
      </c>
    </row>
    <row r="810" spans="1:9" x14ac:dyDescent="0.25">
      <c r="A810" s="2" t="s">
        <v>17</v>
      </c>
      <c r="B810" s="2" t="s">
        <v>128</v>
      </c>
      <c r="C810" s="2" t="s">
        <v>128</v>
      </c>
      <c r="D810" s="2" t="s">
        <v>113</v>
      </c>
      <c r="E810" s="2" t="s">
        <v>18</v>
      </c>
      <c r="F810" t="s">
        <v>77</v>
      </c>
      <c r="G810" t="s">
        <v>93</v>
      </c>
      <c r="H810" s="2" t="s">
        <v>32</v>
      </c>
      <c r="I810" s="5">
        <v>7368</v>
      </c>
    </row>
    <row r="811" spans="1:9" x14ac:dyDescent="0.25">
      <c r="A811" s="2" t="s">
        <v>17</v>
      </c>
      <c r="B811" s="2" t="s">
        <v>128</v>
      </c>
      <c r="C811" s="2" t="s">
        <v>128</v>
      </c>
      <c r="D811" s="2" t="s">
        <v>113</v>
      </c>
      <c r="E811" s="2" t="s">
        <v>18</v>
      </c>
      <c r="F811" t="s">
        <v>77</v>
      </c>
      <c r="G811" t="s">
        <v>93</v>
      </c>
      <c r="H811" s="2" t="s">
        <v>32</v>
      </c>
      <c r="I811" s="5">
        <v>7778</v>
      </c>
    </row>
    <row r="812" spans="1:9" x14ac:dyDescent="0.25">
      <c r="A812" s="2" t="s">
        <v>17</v>
      </c>
      <c r="B812" s="2" t="s">
        <v>128</v>
      </c>
      <c r="C812" s="2" t="s">
        <v>128</v>
      </c>
      <c r="D812" s="2" t="s">
        <v>113</v>
      </c>
      <c r="E812" s="2" t="s">
        <v>18</v>
      </c>
      <c r="F812" t="s">
        <v>77</v>
      </c>
      <c r="G812" t="s">
        <v>93</v>
      </c>
      <c r="H812" s="2" t="s">
        <v>32</v>
      </c>
      <c r="I812" s="5">
        <v>5788</v>
      </c>
    </row>
    <row r="813" spans="1:9" x14ac:dyDescent="0.25">
      <c r="A813" s="2" t="s">
        <v>17</v>
      </c>
      <c r="B813" s="2" t="s">
        <v>128</v>
      </c>
      <c r="C813" s="2" t="s">
        <v>128</v>
      </c>
      <c r="D813" s="2" t="s">
        <v>113</v>
      </c>
      <c r="E813" s="2" t="s">
        <v>18</v>
      </c>
      <c r="F813" t="s">
        <v>77</v>
      </c>
      <c r="G813" t="s">
        <v>93</v>
      </c>
      <c r="H813" s="2" t="s">
        <v>32</v>
      </c>
      <c r="I813" s="5">
        <v>51768</v>
      </c>
    </row>
    <row r="814" spans="1:9" x14ac:dyDescent="0.25">
      <c r="A814" s="2" t="s">
        <v>17</v>
      </c>
      <c r="B814" s="2" t="s">
        <v>128</v>
      </c>
      <c r="C814" s="2" t="s">
        <v>128</v>
      </c>
      <c r="D814" s="2" t="s">
        <v>113</v>
      </c>
      <c r="E814" s="2" t="s">
        <v>18</v>
      </c>
      <c r="F814" t="s">
        <v>77</v>
      </c>
      <c r="G814" t="s">
        <v>93</v>
      </c>
      <c r="H814" s="2" t="s">
        <v>32</v>
      </c>
      <c r="I814" s="5">
        <v>17888</v>
      </c>
    </row>
    <row r="815" spans="1:9" x14ac:dyDescent="0.25">
      <c r="A815" s="2" t="s">
        <v>17</v>
      </c>
      <c r="B815" s="2" t="s">
        <v>128</v>
      </c>
      <c r="C815" s="2" t="s">
        <v>128</v>
      </c>
      <c r="D815" s="2" t="s">
        <v>113</v>
      </c>
      <c r="E815" s="2" t="s">
        <v>18</v>
      </c>
      <c r="F815" t="s">
        <v>77</v>
      </c>
      <c r="G815" t="s">
        <v>93</v>
      </c>
      <c r="H815" s="2" t="s">
        <v>32</v>
      </c>
      <c r="I815" s="5">
        <v>1777178</v>
      </c>
    </row>
    <row r="816" spans="1:9" x14ac:dyDescent="0.25">
      <c r="A816" s="2" t="s">
        <v>17</v>
      </c>
      <c r="B816" s="2" t="s">
        <v>128</v>
      </c>
      <c r="C816" s="2" t="s">
        <v>128</v>
      </c>
      <c r="D816" s="2" t="s">
        <v>113</v>
      </c>
      <c r="E816" s="2" t="s">
        <v>18</v>
      </c>
      <c r="F816" t="s">
        <v>77</v>
      </c>
      <c r="G816" t="s">
        <v>93</v>
      </c>
      <c r="H816" s="2" t="s">
        <v>32</v>
      </c>
      <c r="I816" s="5">
        <v>178758</v>
      </c>
    </row>
    <row r="817" spans="1:9" x14ac:dyDescent="0.25">
      <c r="A817" s="2" t="s">
        <v>17</v>
      </c>
      <c r="B817" s="2" t="s">
        <v>128</v>
      </c>
      <c r="C817" s="2" t="s">
        <v>128</v>
      </c>
      <c r="D817" s="2" t="s">
        <v>113</v>
      </c>
      <c r="E817" s="2" t="s">
        <v>18</v>
      </c>
      <c r="F817" t="s">
        <v>77</v>
      </c>
      <c r="G817" t="s">
        <v>93</v>
      </c>
      <c r="H817" s="2" t="s">
        <v>32</v>
      </c>
      <c r="I817" s="5">
        <v>7368</v>
      </c>
    </row>
    <row r="818" spans="1:9" x14ac:dyDescent="0.25">
      <c r="A818" s="2" t="s">
        <v>7</v>
      </c>
      <c r="B818" s="2" t="s">
        <v>120</v>
      </c>
      <c r="C818" s="2" t="s">
        <v>120</v>
      </c>
      <c r="D818" s="2" t="s">
        <v>116</v>
      </c>
      <c r="E818" s="2" t="s">
        <v>18</v>
      </c>
      <c r="F818" t="s">
        <v>77</v>
      </c>
      <c r="G818" t="s">
        <v>93</v>
      </c>
      <c r="H818" s="2" t="s">
        <v>32</v>
      </c>
      <c r="I818" s="5">
        <v>176588</v>
      </c>
    </row>
    <row r="819" spans="1:9" x14ac:dyDescent="0.25">
      <c r="A819" s="2" t="s">
        <v>7</v>
      </c>
      <c r="B819" s="2" t="s">
        <v>126</v>
      </c>
      <c r="C819" s="2" t="s">
        <v>126</v>
      </c>
      <c r="D819" s="2" t="s">
        <v>127</v>
      </c>
      <c r="E819" s="2" t="s">
        <v>18</v>
      </c>
      <c r="F819" t="s">
        <v>56</v>
      </c>
      <c r="G819" t="s">
        <v>88</v>
      </c>
      <c r="H819" s="2" t="s">
        <v>32</v>
      </c>
      <c r="I819" s="5">
        <v>77688</v>
      </c>
    </row>
    <row r="820" spans="1:9" x14ac:dyDescent="0.25">
      <c r="A820" s="2" t="s">
        <v>17</v>
      </c>
      <c r="B820" s="2" t="s">
        <v>131</v>
      </c>
      <c r="C820" s="2" t="s">
        <v>131</v>
      </c>
      <c r="D820" s="2" t="s">
        <v>123</v>
      </c>
      <c r="E820" s="2" t="s">
        <v>18</v>
      </c>
      <c r="F820" t="s">
        <v>56</v>
      </c>
      <c r="G820" t="s">
        <v>88</v>
      </c>
      <c r="H820" s="2" t="s">
        <v>32</v>
      </c>
      <c r="I820" s="5">
        <v>177687</v>
      </c>
    </row>
    <row r="821" spans="1:9" x14ac:dyDescent="0.25">
      <c r="A821" s="2" t="s">
        <v>17</v>
      </c>
      <c r="B821" s="2" t="s">
        <v>120</v>
      </c>
      <c r="C821" s="2" t="s">
        <v>120</v>
      </c>
      <c r="D821" s="2" t="s">
        <v>116</v>
      </c>
      <c r="E821" s="2" t="s">
        <v>18</v>
      </c>
      <c r="F821" t="s">
        <v>56</v>
      </c>
      <c r="G821" t="s">
        <v>88</v>
      </c>
      <c r="H821" s="2" t="s">
        <v>32</v>
      </c>
      <c r="I821" s="5">
        <v>3667</v>
      </c>
    </row>
    <row r="822" spans="1:9" x14ac:dyDescent="0.25">
      <c r="A822" s="2" t="s">
        <v>7</v>
      </c>
      <c r="B822" s="2" t="s">
        <v>130</v>
      </c>
      <c r="C822" s="2" t="s">
        <v>130</v>
      </c>
      <c r="D822" s="2" t="s">
        <v>123</v>
      </c>
      <c r="E822" s="2" t="s">
        <v>18</v>
      </c>
      <c r="F822" t="s">
        <v>56</v>
      </c>
      <c r="G822" t="s">
        <v>88</v>
      </c>
      <c r="H822" s="2" t="s">
        <v>32</v>
      </c>
      <c r="I822" s="5">
        <v>1717788</v>
      </c>
    </row>
    <row r="823" spans="1:9" x14ac:dyDescent="0.25">
      <c r="A823" s="2" t="s">
        <v>7</v>
      </c>
      <c r="B823" s="2" t="s">
        <v>112</v>
      </c>
      <c r="C823" s="2" t="s">
        <v>112</v>
      </c>
      <c r="D823" s="2" t="s">
        <v>123</v>
      </c>
      <c r="E823" s="2" t="s">
        <v>18</v>
      </c>
      <c r="F823" t="s">
        <v>56</v>
      </c>
      <c r="G823" t="s">
        <v>88</v>
      </c>
      <c r="H823" s="2" t="s">
        <v>32</v>
      </c>
      <c r="I823" s="5">
        <v>5888</v>
      </c>
    </row>
    <row r="824" spans="1:9" x14ac:dyDescent="0.25">
      <c r="A824" s="2" t="s">
        <v>7</v>
      </c>
      <c r="B824" s="2" t="s">
        <v>122</v>
      </c>
      <c r="C824" s="2" t="s">
        <v>122</v>
      </c>
      <c r="D824" s="2" t="s">
        <v>113</v>
      </c>
      <c r="E824" s="2" t="s">
        <v>18</v>
      </c>
      <c r="F824" t="s">
        <v>56</v>
      </c>
      <c r="G824" t="s">
        <v>88</v>
      </c>
      <c r="H824" s="2" t="s">
        <v>32</v>
      </c>
      <c r="I824" s="5">
        <v>7888</v>
      </c>
    </row>
    <row r="825" spans="1:9" x14ac:dyDescent="0.25">
      <c r="A825" s="2" t="s">
        <v>7</v>
      </c>
      <c r="B825" s="2" t="s">
        <v>130</v>
      </c>
      <c r="C825" s="2" t="s">
        <v>130</v>
      </c>
      <c r="D825" s="2" t="s">
        <v>123</v>
      </c>
      <c r="E825" s="2" t="s">
        <v>18</v>
      </c>
      <c r="F825" t="s">
        <v>56</v>
      </c>
      <c r="G825" t="s">
        <v>88</v>
      </c>
      <c r="H825" s="2" t="s">
        <v>32</v>
      </c>
      <c r="I825" s="5">
        <v>177788</v>
      </c>
    </row>
    <row r="826" spans="1:9" x14ac:dyDescent="0.25">
      <c r="A826" s="2" t="s">
        <v>17</v>
      </c>
      <c r="B826" s="2" t="s">
        <v>111</v>
      </c>
      <c r="C826" s="2" t="s">
        <v>111</v>
      </c>
      <c r="D826" s="2" t="s">
        <v>123</v>
      </c>
      <c r="E826" s="2" t="s">
        <v>18</v>
      </c>
      <c r="F826" t="s">
        <v>56</v>
      </c>
      <c r="G826" t="s">
        <v>88</v>
      </c>
      <c r="H826" s="2" t="s">
        <v>32</v>
      </c>
      <c r="I826" s="5">
        <v>177767</v>
      </c>
    </row>
    <row r="827" spans="1:9" x14ac:dyDescent="0.25">
      <c r="A827" s="2" t="s">
        <v>7</v>
      </c>
      <c r="B827" s="2" t="s">
        <v>111</v>
      </c>
      <c r="C827" s="2" t="s">
        <v>111</v>
      </c>
      <c r="D827" s="2" t="s">
        <v>123</v>
      </c>
      <c r="E827" s="2" t="s">
        <v>18</v>
      </c>
      <c r="F827" t="s">
        <v>56</v>
      </c>
      <c r="G827" t="s">
        <v>88</v>
      </c>
      <c r="H827" s="2" t="s">
        <v>32</v>
      </c>
      <c r="I827" s="5">
        <v>176788</v>
      </c>
    </row>
    <row r="828" spans="1:9" x14ac:dyDescent="0.25">
      <c r="A828" s="2" t="s">
        <v>17</v>
      </c>
      <c r="B828" s="2" t="s">
        <v>111</v>
      </c>
      <c r="C828" s="2" t="s">
        <v>111</v>
      </c>
      <c r="D828" s="2" t="s">
        <v>123</v>
      </c>
      <c r="E828" s="2" t="s">
        <v>18</v>
      </c>
      <c r="F828" t="s">
        <v>56</v>
      </c>
      <c r="G828" t="s">
        <v>88</v>
      </c>
      <c r="H828" s="2" t="s">
        <v>32</v>
      </c>
      <c r="I828" s="5">
        <v>77776</v>
      </c>
    </row>
    <row r="829" spans="1:9" x14ac:dyDescent="0.25">
      <c r="A829" s="2" t="s">
        <v>17</v>
      </c>
      <c r="B829" s="2" t="s">
        <v>121</v>
      </c>
      <c r="C829" s="2" t="s">
        <v>121</v>
      </c>
      <c r="D829" s="2" t="s">
        <v>113</v>
      </c>
      <c r="E829" s="2" t="s">
        <v>18</v>
      </c>
      <c r="F829" t="s">
        <v>57</v>
      </c>
      <c r="G829" t="s">
        <v>96</v>
      </c>
      <c r="H829" s="2" t="s">
        <v>32</v>
      </c>
      <c r="I829" s="5">
        <v>177888</v>
      </c>
    </row>
    <row r="830" spans="1:9" x14ac:dyDescent="0.25">
      <c r="A830" s="2" t="s">
        <v>7</v>
      </c>
      <c r="B830" s="2" t="s">
        <v>109</v>
      </c>
      <c r="C830" s="2" t="s">
        <v>109</v>
      </c>
      <c r="D830" s="2" t="s">
        <v>113</v>
      </c>
      <c r="E830" s="2" t="s">
        <v>18</v>
      </c>
      <c r="F830" t="s">
        <v>57</v>
      </c>
      <c r="G830" t="s">
        <v>96</v>
      </c>
      <c r="H830" s="2" t="s">
        <v>32</v>
      </c>
      <c r="I830" s="5">
        <v>177888</v>
      </c>
    </row>
    <row r="831" spans="1:9" x14ac:dyDescent="0.25">
      <c r="A831" s="2" t="s">
        <v>7</v>
      </c>
      <c r="B831" s="2" t="s">
        <v>128</v>
      </c>
      <c r="C831" s="2" t="s">
        <v>128</v>
      </c>
      <c r="D831" s="2" t="s">
        <v>113</v>
      </c>
      <c r="E831" s="2" t="s">
        <v>18</v>
      </c>
      <c r="F831" t="s">
        <v>57</v>
      </c>
      <c r="G831" t="s">
        <v>96</v>
      </c>
      <c r="H831" s="2" t="s">
        <v>32</v>
      </c>
      <c r="I831" s="5">
        <v>177688</v>
      </c>
    </row>
    <row r="832" spans="1:9" x14ac:dyDescent="0.25">
      <c r="A832" s="2" t="s">
        <v>17</v>
      </c>
      <c r="B832" s="2" t="s">
        <v>128</v>
      </c>
      <c r="C832" s="2" t="s">
        <v>128</v>
      </c>
      <c r="D832" s="2" t="s">
        <v>113</v>
      </c>
      <c r="E832" s="2" t="s">
        <v>18</v>
      </c>
      <c r="F832" t="s">
        <v>57</v>
      </c>
      <c r="G832" t="s">
        <v>96</v>
      </c>
      <c r="H832" s="2" t="s">
        <v>32</v>
      </c>
      <c r="I832" s="5">
        <v>17388</v>
      </c>
    </row>
    <row r="833" spans="1:9" x14ac:dyDescent="0.25">
      <c r="A833" s="2" t="s">
        <v>17</v>
      </c>
      <c r="B833" s="2" t="s">
        <v>118</v>
      </c>
      <c r="C833" s="2" t="s">
        <v>118</v>
      </c>
      <c r="D833" s="2" t="s">
        <v>116</v>
      </c>
      <c r="E833" s="2" t="s">
        <v>18</v>
      </c>
      <c r="F833" t="s">
        <v>57</v>
      </c>
      <c r="G833" t="s">
        <v>96</v>
      </c>
      <c r="H833" s="2" t="s">
        <v>32</v>
      </c>
      <c r="I833" s="5">
        <v>177788</v>
      </c>
    </row>
    <row r="834" spans="1:9" x14ac:dyDescent="0.25">
      <c r="A834" s="2" t="s">
        <v>17</v>
      </c>
      <c r="B834" s="2" t="s">
        <v>109</v>
      </c>
      <c r="C834" s="2" t="s">
        <v>109</v>
      </c>
      <c r="D834" s="2" t="s">
        <v>113</v>
      </c>
      <c r="E834" s="2" t="s">
        <v>18</v>
      </c>
      <c r="F834" t="s">
        <v>57</v>
      </c>
      <c r="G834" t="s">
        <v>96</v>
      </c>
      <c r="H834" s="2" t="s">
        <v>32</v>
      </c>
      <c r="I834" s="5">
        <v>75888</v>
      </c>
    </row>
    <row r="835" spans="1:9" x14ac:dyDescent="0.25">
      <c r="A835" s="2" t="s">
        <v>17</v>
      </c>
      <c r="B835" s="2" t="s">
        <v>109</v>
      </c>
      <c r="C835" s="2" t="s">
        <v>109</v>
      </c>
      <c r="D835" s="2" t="s">
        <v>113</v>
      </c>
      <c r="E835" s="2" t="s">
        <v>18</v>
      </c>
      <c r="F835" t="s">
        <v>58</v>
      </c>
      <c r="G835" t="s">
        <v>94</v>
      </c>
      <c r="H835" s="2" t="s">
        <v>32</v>
      </c>
      <c r="I835" s="5">
        <v>177888</v>
      </c>
    </row>
    <row r="836" spans="1:9" x14ac:dyDescent="0.25">
      <c r="A836" s="2" t="s">
        <v>7</v>
      </c>
      <c r="B836" s="2" t="s">
        <v>122</v>
      </c>
      <c r="C836" s="2" t="s">
        <v>122</v>
      </c>
      <c r="D836" s="2" t="s">
        <v>113</v>
      </c>
      <c r="E836" s="2" t="s">
        <v>18</v>
      </c>
      <c r="F836" t="s">
        <v>58</v>
      </c>
      <c r="G836" t="s">
        <v>94</v>
      </c>
      <c r="H836" s="2" t="s">
        <v>32</v>
      </c>
      <c r="I836" s="5">
        <v>1771788</v>
      </c>
    </row>
    <row r="837" spans="1:9" x14ac:dyDescent="0.25">
      <c r="A837" s="2" t="s">
        <v>7</v>
      </c>
      <c r="B837" s="2" t="s">
        <v>124</v>
      </c>
      <c r="C837" s="2" t="s">
        <v>124</v>
      </c>
      <c r="D837" s="2" t="s">
        <v>123</v>
      </c>
      <c r="E837" s="2" t="s">
        <v>18</v>
      </c>
      <c r="F837" t="s">
        <v>58</v>
      </c>
      <c r="G837" t="s">
        <v>94</v>
      </c>
      <c r="H837" s="2" t="s">
        <v>32</v>
      </c>
      <c r="I837" s="5">
        <v>176788</v>
      </c>
    </row>
    <row r="838" spans="1:9" x14ac:dyDescent="0.25">
      <c r="A838" s="2" t="s">
        <v>7</v>
      </c>
      <c r="B838" s="2" t="s">
        <v>130</v>
      </c>
      <c r="C838" s="2" t="s">
        <v>130</v>
      </c>
      <c r="D838" s="2" t="s">
        <v>123</v>
      </c>
      <c r="E838" s="2" t="s">
        <v>18</v>
      </c>
      <c r="F838" t="s">
        <v>58</v>
      </c>
      <c r="G838" t="s">
        <v>94</v>
      </c>
      <c r="H838" s="2" t="s">
        <v>32</v>
      </c>
      <c r="I838" s="5">
        <v>176788</v>
      </c>
    </row>
    <row r="839" spans="1:9" x14ac:dyDescent="0.25">
      <c r="A839" s="2" t="s">
        <v>7</v>
      </c>
      <c r="B839" s="2" t="s">
        <v>112</v>
      </c>
      <c r="C839" s="2" t="s">
        <v>112</v>
      </c>
      <c r="D839" s="2" t="s">
        <v>123</v>
      </c>
      <c r="E839" s="2" t="s">
        <v>18</v>
      </c>
      <c r="F839" t="s">
        <v>58</v>
      </c>
      <c r="G839" t="s">
        <v>94</v>
      </c>
      <c r="H839" s="2" t="s">
        <v>32</v>
      </c>
      <c r="I839" s="5">
        <v>766178</v>
      </c>
    </row>
    <row r="840" spans="1:9" x14ac:dyDescent="0.25">
      <c r="A840" s="2" t="s">
        <v>17</v>
      </c>
      <c r="B840" s="2" t="s">
        <v>109</v>
      </c>
      <c r="C840" s="2" t="s">
        <v>109</v>
      </c>
      <c r="D840" s="2" t="s">
        <v>113</v>
      </c>
      <c r="E840" s="2" t="s">
        <v>18</v>
      </c>
      <c r="F840" t="s">
        <v>58</v>
      </c>
      <c r="G840" t="s">
        <v>94</v>
      </c>
      <c r="H840" s="2" t="s">
        <v>32</v>
      </c>
      <c r="I840" s="5">
        <v>6758</v>
      </c>
    </row>
    <row r="841" spans="1:9" x14ac:dyDescent="0.25">
      <c r="A841" s="2" t="s">
        <v>7</v>
      </c>
      <c r="B841" s="2" t="s">
        <v>130</v>
      </c>
      <c r="C841" s="2" t="s">
        <v>130</v>
      </c>
      <c r="D841" s="2" t="s">
        <v>123</v>
      </c>
      <c r="E841" s="2" t="s">
        <v>18</v>
      </c>
      <c r="F841" t="s">
        <v>58</v>
      </c>
      <c r="G841" t="s">
        <v>94</v>
      </c>
      <c r="H841" s="2" t="s">
        <v>32</v>
      </c>
      <c r="I841" s="5">
        <v>1717788</v>
      </c>
    </row>
    <row r="842" spans="1:9" x14ac:dyDescent="0.25">
      <c r="A842" s="2" t="s">
        <v>7</v>
      </c>
      <c r="B842" s="2" t="s">
        <v>130</v>
      </c>
      <c r="C842" s="2" t="s">
        <v>130</v>
      </c>
      <c r="D842" s="2" t="s">
        <v>123</v>
      </c>
      <c r="E842" s="2" t="s">
        <v>18</v>
      </c>
      <c r="F842" t="s">
        <v>58</v>
      </c>
      <c r="G842" t="s">
        <v>94</v>
      </c>
      <c r="H842" s="2" t="s">
        <v>32</v>
      </c>
      <c r="I842" s="5">
        <v>1717788</v>
      </c>
    </row>
    <row r="843" spans="1:9" x14ac:dyDescent="0.25">
      <c r="A843" s="2" t="s">
        <v>7</v>
      </c>
      <c r="B843" s="2" t="s">
        <v>131</v>
      </c>
      <c r="C843" s="2" t="s">
        <v>131</v>
      </c>
      <c r="D843" s="2" t="s">
        <v>123</v>
      </c>
      <c r="E843" s="2" t="s">
        <v>18</v>
      </c>
      <c r="F843" t="s">
        <v>58</v>
      </c>
      <c r="G843" t="s">
        <v>94</v>
      </c>
      <c r="H843" s="2" t="s">
        <v>32</v>
      </c>
      <c r="I843" s="5">
        <v>178788</v>
      </c>
    </row>
    <row r="844" spans="1:9" x14ac:dyDescent="0.25">
      <c r="A844" s="2" t="s">
        <v>7</v>
      </c>
      <c r="B844" s="2" t="s">
        <v>129</v>
      </c>
      <c r="C844" s="2" t="s">
        <v>129</v>
      </c>
      <c r="D844" s="2" t="s">
        <v>123</v>
      </c>
      <c r="E844" s="2" t="s">
        <v>18</v>
      </c>
      <c r="F844" t="s">
        <v>58</v>
      </c>
      <c r="G844" t="s">
        <v>94</v>
      </c>
      <c r="H844" s="2" t="s">
        <v>32</v>
      </c>
      <c r="I844" s="5">
        <v>176788</v>
      </c>
    </row>
    <row r="845" spans="1:9" x14ac:dyDescent="0.25">
      <c r="A845" s="2" t="s">
        <v>7</v>
      </c>
      <c r="B845" s="2" t="s">
        <v>111</v>
      </c>
      <c r="C845" s="2" t="s">
        <v>111</v>
      </c>
      <c r="D845" s="2" t="s">
        <v>123</v>
      </c>
      <c r="E845" s="2" t="s">
        <v>18</v>
      </c>
      <c r="F845" t="s">
        <v>59</v>
      </c>
      <c r="G845" t="s">
        <v>97</v>
      </c>
      <c r="H845" s="2" t="s">
        <v>32</v>
      </c>
      <c r="I845" s="5">
        <v>7888</v>
      </c>
    </row>
    <row r="846" spans="1:9" x14ac:dyDescent="0.25">
      <c r="A846" s="2" t="s">
        <v>7</v>
      </c>
      <c r="B846" s="2" t="s">
        <v>122</v>
      </c>
      <c r="C846" s="2" t="s">
        <v>122</v>
      </c>
      <c r="D846" s="2" t="s">
        <v>113</v>
      </c>
      <c r="E846" s="2" t="s">
        <v>18</v>
      </c>
      <c r="F846" t="s">
        <v>59</v>
      </c>
      <c r="G846" t="s">
        <v>97</v>
      </c>
      <c r="H846" s="2" t="s">
        <v>32</v>
      </c>
      <c r="I846" s="5">
        <v>177688</v>
      </c>
    </row>
    <row r="847" spans="1:9" x14ac:dyDescent="0.25">
      <c r="A847" s="2" t="s">
        <v>7</v>
      </c>
      <c r="B847" s="2" t="s">
        <v>128</v>
      </c>
      <c r="C847" s="2" t="s">
        <v>128</v>
      </c>
      <c r="D847" s="2" t="s">
        <v>113</v>
      </c>
      <c r="E847" s="2" t="s">
        <v>18</v>
      </c>
      <c r="F847" t="s">
        <v>60</v>
      </c>
      <c r="G847" t="s">
        <v>98</v>
      </c>
      <c r="H847" s="2" t="s">
        <v>32</v>
      </c>
      <c r="I847" s="5">
        <v>176788</v>
      </c>
    </row>
    <row r="848" spans="1:9" x14ac:dyDescent="0.25">
      <c r="A848" s="2" t="s">
        <v>7</v>
      </c>
      <c r="B848" s="2" t="s">
        <v>128</v>
      </c>
      <c r="C848" s="2" t="s">
        <v>128</v>
      </c>
      <c r="D848" s="2" t="s">
        <v>113</v>
      </c>
      <c r="E848" s="2" t="s">
        <v>18</v>
      </c>
      <c r="F848" t="s">
        <v>60</v>
      </c>
      <c r="G848" t="s">
        <v>98</v>
      </c>
      <c r="H848" s="2" t="s">
        <v>32</v>
      </c>
      <c r="I848" s="5">
        <v>175788</v>
      </c>
    </row>
    <row r="849" spans="1:9" x14ac:dyDescent="0.25">
      <c r="A849" s="2" t="s">
        <v>7</v>
      </c>
      <c r="B849" s="2" t="s">
        <v>128</v>
      </c>
      <c r="C849" s="2" t="s">
        <v>128</v>
      </c>
      <c r="D849" s="2" t="s">
        <v>113</v>
      </c>
      <c r="E849" s="2" t="s">
        <v>18</v>
      </c>
      <c r="F849" t="s">
        <v>60</v>
      </c>
      <c r="G849" t="s">
        <v>98</v>
      </c>
      <c r="H849" s="2" t="s">
        <v>32</v>
      </c>
      <c r="I849" s="5">
        <v>177788</v>
      </c>
    </row>
    <row r="850" spans="1:9" x14ac:dyDescent="0.25">
      <c r="A850" s="2" t="s">
        <v>7</v>
      </c>
      <c r="B850" s="2" t="s">
        <v>128</v>
      </c>
      <c r="C850" s="2" t="s">
        <v>128</v>
      </c>
      <c r="D850" s="2" t="s">
        <v>113</v>
      </c>
      <c r="E850" s="2" t="s">
        <v>18</v>
      </c>
      <c r="F850" t="s">
        <v>60</v>
      </c>
      <c r="G850" t="s">
        <v>98</v>
      </c>
      <c r="H850" s="2" t="s">
        <v>32</v>
      </c>
      <c r="I850" s="5">
        <v>177788</v>
      </c>
    </row>
    <row r="851" spans="1:9" x14ac:dyDescent="0.25">
      <c r="A851" s="2" t="s">
        <v>7</v>
      </c>
      <c r="B851" s="2" t="s">
        <v>128</v>
      </c>
      <c r="C851" s="2" t="s">
        <v>128</v>
      </c>
      <c r="D851" s="2" t="s">
        <v>113</v>
      </c>
      <c r="E851" s="2" t="s">
        <v>18</v>
      </c>
      <c r="F851" t="s">
        <v>60</v>
      </c>
      <c r="G851" t="s">
        <v>98</v>
      </c>
      <c r="H851" s="2" t="s">
        <v>32</v>
      </c>
      <c r="I851" s="5">
        <v>176788</v>
      </c>
    </row>
    <row r="852" spans="1:9" x14ac:dyDescent="0.25">
      <c r="A852" s="2" t="s">
        <v>17</v>
      </c>
      <c r="B852" s="2" t="s">
        <v>124</v>
      </c>
      <c r="C852" s="2" t="s">
        <v>124</v>
      </c>
      <c r="D852" s="2" t="s">
        <v>123</v>
      </c>
      <c r="E852" s="2" t="s">
        <v>18</v>
      </c>
      <c r="F852" t="s">
        <v>60</v>
      </c>
      <c r="G852" t="s">
        <v>98</v>
      </c>
      <c r="H852" s="2" t="s">
        <v>32</v>
      </c>
      <c r="I852" s="5">
        <v>3383</v>
      </c>
    </row>
    <row r="853" spans="1:9" x14ac:dyDescent="0.25">
      <c r="A853" s="2" t="s">
        <v>7</v>
      </c>
      <c r="B853" s="2" t="s">
        <v>110</v>
      </c>
      <c r="C853" s="2" t="s">
        <v>110</v>
      </c>
      <c r="D853" s="2" t="s">
        <v>127</v>
      </c>
      <c r="E853" s="2" t="s">
        <v>18</v>
      </c>
      <c r="F853" t="s">
        <v>61</v>
      </c>
      <c r="G853" t="s">
        <v>95</v>
      </c>
      <c r="H853" s="2" t="s">
        <v>32</v>
      </c>
      <c r="I853" s="5">
        <v>7888</v>
      </c>
    </row>
    <row r="854" spans="1:9" x14ac:dyDescent="0.25">
      <c r="A854" s="2" t="s">
        <v>7</v>
      </c>
      <c r="B854" s="2" t="s">
        <v>122</v>
      </c>
      <c r="C854" s="2" t="s">
        <v>122</v>
      </c>
      <c r="D854" s="2" t="s">
        <v>113</v>
      </c>
      <c r="E854" s="2" t="s">
        <v>18</v>
      </c>
      <c r="F854" t="s">
        <v>61</v>
      </c>
      <c r="G854" t="s">
        <v>95</v>
      </c>
      <c r="H854" s="2" t="s">
        <v>32</v>
      </c>
      <c r="I854" s="5">
        <v>178888</v>
      </c>
    </row>
    <row r="855" spans="1:9" x14ac:dyDescent="0.25">
      <c r="A855" s="2" t="s">
        <v>7</v>
      </c>
      <c r="B855" s="2" t="s">
        <v>117</v>
      </c>
      <c r="C855" s="2" t="s">
        <v>117</v>
      </c>
      <c r="D855" s="2" t="s">
        <v>127</v>
      </c>
      <c r="E855" s="2" t="s">
        <v>22</v>
      </c>
      <c r="F855" t="s">
        <v>58</v>
      </c>
      <c r="G855" t="s">
        <v>82</v>
      </c>
      <c r="H855" s="2" t="s">
        <v>33</v>
      </c>
      <c r="I855" s="5">
        <v>177888</v>
      </c>
    </row>
    <row r="856" spans="1:9" x14ac:dyDescent="0.25">
      <c r="A856" s="2" t="s">
        <v>7</v>
      </c>
      <c r="B856" s="2" t="s">
        <v>112</v>
      </c>
      <c r="C856" s="2" t="s">
        <v>112</v>
      </c>
      <c r="D856" s="2" t="s">
        <v>123</v>
      </c>
      <c r="E856" s="2" t="s">
        <v>22</v>
      </c>
      <c r="F856" t="s">
        <v>58</v>
      </c>
      <c r="G856" t="s">
        <v>82</v>
      </c>
      <c r="H856" s="2" t="s">
        <v>33</v>
      </c>
      <c r="I856" s="5">
        <v>8788</v>
      </c>
    </row>
    <row r="857" spans="1:9" x14ac:dyDescent="0.25">
      <c r="A857" s="2" t="s">
        <v>7</v>
      </c>
      <c r="B857" s="2" t="s">
        <v>112</v>
      </c>
      <c r="C857" s="2" t="s">
        <v>112</v>
      </c>
      <c r="D857" s="2" t="s">
        <v>123</v>
      </c>
      <c r="E857" s="2" t="s">
        <v>22</v>
      </c>
      <c r="F857" t="s">
        <v>58</v>
      </c>
      <c r="G857" t="s">
        <v>82</v>
      </c>
      <c r="H857" s="2" t="s">
        <v>33</v>
      </c>
      <c r="I857" s="5">
        <v>8788</v>
      </c>
    </row>
    <row r="858" spans="1:9" x14ac:dyDescent="0.25">
      <c r="A858" s="2" t="s">
        <v>7</v>
      </c>
      <c r="B858" s="2" t="s">
        <v>108</v>
      </c>
      <c r="C858" s="2" t="s">
        <v>108</v>
      </c>
      <c r="D858" s="2" t="s">
        <v>123</v>
      </c>
      <c r="E858" s="2" t="s">
        <v>22</v>
      </c>
      <c r="F858" t="s">
        <v>59</v>
      </c>
      <c r="G858" t="s">
        <v>83</v>
      </c>
      <c r="H858" s="2" t="s">
        <v>33</v>
      </c>
      <c r="I858" s="5">
        <v>8788</v>
      </c>
    </row>
    <row r="859" spans="1:9" x14ac:dyDescent="0.25">
      <c r="A859" s="2" t="s">
        <v>17</v>
      </c>
      <c r="B859" s="2" t="s">
        <v>131</v>
      </c>
      <c r="C859" s="2" t="s">
        <v>131</v>
      </c>
      <c r="D859" s="2" t="s">
        <v>123</v>
      </c>
      <c r="E859" s="2" t="s">
        <v>22</v>
      </c>
      <c r="F859" t="s">
        <v>59</v>
      </c>
      <c r="G859" t="s">
        <v>83</v>
      </c>
      <c r="H859" s="2" t="s">
        <v>33</v>
      </c>
      <c r="I859" s="5">
        <v>6758</v>
      </c>
    </row>
    <row r="860" spans="1:9" x14ac:dyDescent="0.25">
      <c r="A860" s="2" t="s">
        <v>7</v>
      </c>
      <c r="B860" s="2" t="s">
        <v>115</v>
      </c>
      <c r="C860" s="2" t="s">
        <v>115</v>
      </c>
      <c r="D860" s="2" t="s">
        <v>116</v>
      </c>
      <c r="E860" s="2" t="s">
        <v>22</v>
      </c>
      <c r="F860" t="s">
        <v>70</v>
      </c>
      <c r="G860" t="s">
        <v>89</v>
      </c>
      <c r="H860" s="2" t="s">
        <v>33</v>
      </c>
      <c r="I860" s="5">
        <v>177788</v>
      </c>
    </row>
    <row r="861" spans="1:9" x14ac:dyDescent="0.25">
      <c r="A861" s="2" t="s">
        <v>17</v>
      </c>
      <c r="B861" s="2" t="s">
        <v>126</v>
      </c>
      <c r="C861" s="2" t="s">
        <v>126</v>
      </c>
      <c r="D861" s="2" t="s">
        <v>127</v>
      </c>
      <c r="E861" s="2" t="s">
        <v>22</v>
      </c>
      <c r="F861" t="s">
        <v>70</v>
      </c>
      <c r="G861" t="s">
        <v>89</v>
      </c>
      <c r="H861" s="2" t="s">
        <v>33</v>
      </c>
      <c r="I861" s="5">
        <v>78888</v>
      </c>
    </row>
  </sheetData>
  <autoFilter ref="A1:I862"/>
  <pageMargins left="0.75" right="0.75" top="1" bottom="1" header="0.5" footer="0.5"/>
  <pageSetup paperSize="9" orientation="portrait" verticalDpi="0" r:id="rId3"/>
  <drawing r:id="rId4"/>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61"/>
  <sheetViews>
    <sheetView showGridLines="0" topLeftCell="A19" zoomScale="70" zoomScaleNormal="70" workbookViewId="0">
      <selection activeCell="M2" sqref="M2"/>
    </sheetView>
  </sheetViews>
  <sheetFormatPr baseColWidth="10" defaultColWidth="9.140625" defaultRowHeight="15" x14ac:dyDescent="0.25"/>
  <cols>
    <col min="1" max="1" width="27.42578125" bestFit="1" customWidth="1"/>
    <col min="2" max="2" width="38.5703125" bestFit="1" customWidth="1"/>
    <col min="3" max="3" width="42.42578125" bestFit="1" customWidth="1"/>
    <col min="4" max="4" width="40.140625" bestFit="1" customWidth="1"/>
    <col min="5" max="5" width="20.5703125" bestFit="1" customWidth="1"/>
    <col min="6" max="6" width="21.5703125" bestFit="1" customWidth="1"/>
    <col min="7" max="7" width="16" style="13" bestFit="1" customWidth="1"/>
    <col min="8" max="8" width="25.7109375" style="13" bestFit="1" customWidth="1"/>
    <col min="9" max="9" width="22" bestFit="1" customWidth="1"/>
    <col min="10" max="10" width="14" style="6" bestFit="1" customWidth="1"/>
    <col min="12" max="12" width="11.42578125" bestFit="1" customWidth="1"/>
    <col min="13" max="13" width="9.5703125" bestFit="1" customWidth="1"/>
  </cols>
  <sheetData>
    <row r="1" spans="1:13" ht="30" x14ac:dyDescent="0.25">
      <c r="A1" s="1" t="s">
        <v>0</v>
      </c>
      <c r="B1" s="1" t="s">
        <v>1</v>
      </c>
      <c r="C1" s="1" t="s">
        <v>2</v>
      </c>
      <c r="D1" s="1" t="s">
        <v>3</v>
      </c>
      <c r="E1" s="1" t="s">
        <v>4</v>
      </c>
      <c r="F1" s="1" t="s">
        <v>5</v>
      </c>
      <c r="G1" s="12" t="s">
        <v>79</v>
      </c>
      <c r="H1" s="12" t="s">
        <v>100</v>
      </c>
      <c r="I1" s="1" t="s">
        <v>29</v>
      </c>
      <c r="J1" s="4" t="s">
        <v>6</v>
      </c>
      <c r="L1" s="1" t="s">
        <v>79</v>
      </c>
      <c r="M1" s="1" t="s">
        <v>79</v>
      </c>
    </row>
    <row r="2" spans="1:13" x14ac:dyDescent="0.25">
      <c r="A2" s="2" t="s">
        <v>7</v>
      </c>
      <c r="B2" s="2" t="s">
        <v>111</v>
      </c>
      <c r="C2" s="2" t="s">
        <v>111</v>
      </c>
      <c r="D2" s="2" t="s">
        <v>123</v>
      </c>
      <c r="E2" s="3">
        <v>42180</v>
      </c>
      <c r="F2" s="2" t="s">
        <v>26</v>
      </c>
      <c r="G2" s="13" t="s">
        <v>34</v>
      </c>
      <c r="H2" s="13" t="s">
        <v>80</v>
      </c>
      <c r="I2" s="2" t="s">
        <v>30</v>
      </c>
      <c r="J2" s="5">
        <v>8558</v>
      </c>
      <c r="L2" t="str">
        <f>TEXT(E2,"mmm") &amp; "-" &amp; TEXT(E2,"aaa")</f>
        <v>juin-2015</v>
      </c>
      <c r="M2" t="s">
        <v>80</v>
      </c>
    </row>
    <row r="3" spans="1:13" x14ac:dyDescent="0.25">
      <c r="A3" s="2" t="s">
        <v>7</v>
      </c>
      <c r="B3" s="2" t="s">
        <v>124</v>
      </c>
      <c r="C3" s="2" t="s">
        <v>124</v>
      </c>
      <c r="D3" s="2" t="s">
        <v>123</v>
      </c>
      <c r="E3" s="3">
        <v>42216</v>
      </c>
      <c r="F3" s="2" t="s">
        <v>26</v>
      </c>
      <c r="G3" s="13" t="s">
        <v>35</v>
      </c>
      <c r="H3" s="13" t="s">
        <v>81</v>
      </c>
      <c r="I3" s="2" t="s">
        <v>30</v>
      </c>
      <c r="J3" s="5">
        <v>178358</v>
      </c>
      <c r="L3" t="str">
        <f t="shared" ref="L3:L66" si="0">TEXT(E3,"mmm") &amp; "-" &amp; TEXT(E3,"aaa")</f>
        <v>juil-2015</v>
      </c>
      <c r="M3" t="s">
        <v>81</v>
      </c>
    </row>
    <row r="4" spans="1:13" x14ac:dyDescent="0.25">
      <c r="A4" s="2" t="s">
        <v>7</v>
      </c>
      <c r="B4" s="2" t="s">
        <v>112</v>
      </c>
      <c r="C4" s="2" t="s">
        <v>112</v>
      </c>
      <c r="D4" s="2" t="s">
        <v>123</v>
      </c>
      <c r="E4" s="3">
        <v>42256</v>
      </c>
      <c r="F4" s="2" t="s">
        <v>26</v>
      </c>
      <c r="G4" s="13" t="s">
        <v>36</v>
      </c>
      <c r="H4" s="13" t="s">
        <v>82</v>
      </c>
      <c r="I4" s="2" t="s">
        <v>30</v>
      </c>
      <c r="J4" s="5">
        <v>3535</v>
      </c>
      <c r="L4" t="str">
        <f t="shared" si="0"/>
        <v>sept-2015</v>
      </c>
      <c r="M4" t="s">
        <v>82</v>
      </c>
    </row>
    <row r="5" spans="1:13" x14ac:dyDescent="0.25">
      <c r="A5" s="2" t="s">
        <v>7</v>
      </c>
      <c r="B5" s="2" t="s">
        <v>111</v>
      </c>
      <c r="C5" s="2" t="s">
        <v>111</v>
      </c>
      <c r="D5" s="2" t="s">
        <v>123</v>
      </c>
      <c r="E5" s="3">
        <v>42269</v>
      </c>
      <c r="F5" s="2" t="s">
        <v>26</v>
      </c>
      <c r="G5" s="13" t="s">
        <v>36</v>
      </c>
      <c r="H5" s="13" t="s">
        <v>82</v>
      </c>
      <c r="I5" s="2" t="s">
        <v>30</v>
      </c>
      <c r="J5" s="5">
        <v>7858</v>
      </c>
      <c r="L5" t="str">
        <f t="shared" si="0"/>
        <v>sept-2015</v>
      </c>
      <c r="M5" t="s">
        <v>82</v>
      </c>
    </row>
    <row r="6" spans="1:13" x14ac:dyDescent="0.25">
      <c r="A6" s="2" t="s">
        <v>7</v>
      </c>
      <c r="B6" s="2" t="s">
        <v>108</v>
      </c>
      <c r="C6" s="2" t="s">
        <v>108</v>
      </c>
      <c r="D6" s="2" t="s">
        <v>123</v>
      </c>
      <c r="E6" s="3">
        <v>42277</v>
      </c>
      <c r="F6" s="2" t="s">
        <v>26</v>
      </c>
      <c r="G6" s="13" t="s">
        <v>36</v>
      </c>
      <c r="H6" s="13" t="s">
        <v>82</v>
      </c>
      <c r="I6" s="2" t="s">
        <v>30</v>
      </c>
      <c r="J6" s="5">
        <v>3535</v>
      </c>
      <c r="L6" t="str">
        <f t="shared" si="0"/>
        <v>sept-2015</v>
      </c>
      <c r="M6" t="s">
        <v>82</v>
      </c>
    </row>
    <row r="7" spans="1:13" x14ac:dyDescent="0.25">
      <c r="A7" s="2" t="s">
        <v>7</v>
      </c>
      <c r="B7" s="2" t="s">
        <v>112</v>
      </c>
      <c r="C7" s="2" t="s">
        <v>112</v>
      </c>
      <c r="D7" s="2" t="s">
        <v>123</v>
      </c>
      <c r="E7" s="3">
        <v>42277</v>
      </c>
      <c r="F7" s="2" t="s">
        <v>26</v>
      </c>
      <c r="G7" s="13" t="s">
        <v>36</v>
      </c>
      <c r="H7" s="13" t="s">
        <v>82</v>
      </c>
      <c r="I7" s="2" t="s">
        <v>30</v>
      </c>
      <c r="J7" s="5">
        <v>3535</v>
      </c>
      <c r="L7" t="str">
        <f t="shared" si="0"/>
        <v>sept-2015</v>
      </c>
      <c r="M7" t="s">
        <v>82</v>
      </c>
    </row>
    <row r="8" spans="1:13" x14ac:dyDescent="0.25">
      <c r="A8" s="2" t="s">
        <v>7</v>
      </c>
      <c r="B8" s="2" t="s">
        <v>108</v>
      </c>
      <c r="C8" s="2" t="s">
        <v>108</v>
      </c>
      <c r="D8" s="2" t="s">
        <v>123</v>
      </c>
      <c r="E8" s="3">
        <v>42277</v>
      </c>
      <c r="F8" s="2" t="s">
        <v>26</v>
      </c>
      <c r="G8" s="13" t="s">
        <v>36</v>
      </c>
      <c r="H8" s="13" t="s">
        <v>82</v>
      </c>
      <c r="I8" s="2" t="s">
        <v>30</v>
      </c>
      <c r="J8" s="5">
        <v>3535</v>
      </c>
      <c r="L8" t="str">
        <f t="shared" si="0"/>
        <v>sept-2015</v>
      </c>
      <c r="M8" t="s">
        <v>82</v>
      </c>
    </row>
    <row r="9" spans="1:13" x14ac:dyDescent="0.25">
      <c r="A9" s="2" t="s">
        <v>7</v>
      </c>
      <c r="B9" s="2" t="s">
        <v>124</v>
      </c>
      <c r="C9" s="2" t="s">
        <v>124</v>
      </c>
      <c r="D9" s="2" t="s">
        <v>123</v>
      </c>
      <c r="E9" s="3">
        <v>42277</v>
      </c>
      <c r="F9" s="2" t="s">
        <v>26</v>
      </c>
      <c r="G9" s="13" t="s">
        <v>36</v>
      </c>
      <c r="H9" s="13" t="s">
        <v>82</v>
      </c>
      <c r="I9" s="2" t="s">
        <v>30</v>
      </c>
      <c r="J9" s="5">
        <v>7858</v>
      </c>
      <c r="L9" t="str">
        <f t="shared" si="0"/>
        <v>sept-2015</v>
      </c>
      <c r="M9" t="s">
        <v>82</v>
      </c>
    </row>
    <row r="10" spans="1:13" x14ac:dyDescent="0.25">
      <c r="A10" s="2" t="s">
        <v>7</v>
      </c>
      <c r="B10" s="2" t="s">
        <v>125</v>
      </c>
      <c r="C10" s="2" t="s">
        <v>125</v>
      </c>
      <c r="D10" s="2" t="s">
        <v>113</v>
      </c>
      <c r="E10" s="3">
        <v>42277</v>
      </c>
      <c r="F10" s="2" t="s">
        <v>26</v>
      </c>
      <c r="G10" s="13" t="s">
        <v>36</v>
      </c>
      <c r="H10" s="13" t="s">
        <v>82</v>
      </c>
      <c r="I10" s="2" t="s">
        <v>30</v>
      </c>
      <c r="J10" s="5">
        <v>7858</v>
      </c>
      <c r="L10" t="str">
        <f t="shared" si="0"/>
        <v>sept-2015</v>
      </c>
      <c r="M10" t="s">
        <v>82</v>
      </c>
    </row>
    <row r="11" spans="1:13" x14ac:dyDescent="0.25">
      <c r="A11" s="2" t="s">
        <v>7</v>
      </c>
      <c r="B11" s="2" t="s">
        <v>126</v>
      </c>
      <c r="C11" s="2" t="s">
        <v>126</v>
      </c>
      <c r="D11" s="2" t="s">
        <v>127</v>
      </c>
      <c r="E11" s="3">
        <v>42277</v>
      </c>
      <c r="F11" s="2" t="s">
        <v>26</v>
      </c>
      <c r="G11" s="13" t="s">
        <v>36</v>
      </c>
      <c r="H11" s="13" t="s">
        <v>82</v>
      </c>
      <c r="I11" s="2" t="s">
        <v>30</v>
      </c>
      <c r="J11" s="5">
        <v>7858</v>
      </c>
      <c r="L11" t="str">
        <f t="shared" si="0"/>
        <v>sept-2015</v>
      </c>
      <c r="M11" t="s">
        <v>82</v>
      </c>
    </row>
    <row r="12" spans="1:13" x14ac:dyDescent="0.25">
      <c r="A12" s="2" t="s">
        <v>7</v>
      </c>
      <c r="B12" s="2" t="s">
        <v>109</v>
      </c>
      <c r="C12" s="2" t="s">
        <v>109</v>
      </c>
      <c r="D12" s="2" t="s">
        <v>113</v>
      </c>
      <c r="E12" s="3">
        <v>42277</v>
      </c>
      <c r="F12" s="2" t="s">
        <v>26</v>
      </c>
      <c r="G12" s="13" t="s">
        <v>36</v>
      </c>
      <c r="H12" s="13" t="s">
        <v>82</v>
      </c>
      <c r="I12" s="2" t="s">
        <v>30</v>
      </c>
      <c r="J12" s="5">
        <v>7858</v>
      </c>
      <c r="L12" t="str">
        <f t="shared" si="0"/>
        <v>sept-2015</v>
      </c>
      <c r="M12" t="s">
        <v>82</v>
      </c>
    </row>
    <row r="13" spans="1:13" x14ac:dyDescent="0.25">
      <c r="A13" s="2" t="s">
        <v>7</v>
      </c>
      <c r="B13" s="2" t="s">
        <v>114</v>
      </c>
      <c r="C13" s="2" t="s">
        <v>114</v>
      </c>
      <c r="D13" s="2" t="s">
        <v>123</v>
      </c>
      <c r="E13" s="3">
        <v>42282</v>
      </c>
      <c r="F13" s="2" t="s">
        <v>26</v>
      </c>
      <c r="G13" s="13" t="s">
        <v>37</v>
      </c>
      <c r="H13" s="13" t="s">
        <v>83</v>
      </c>
      <c r="I13" s="2" t="s">
        <v>30</v>
      </c>
      <c r="J13" s="5">
        <v>6888</v>
      </c>
      <c r="L13" t="str">
        <f t="shared" si="0"/>
        <v>oct-2015</v>
      </c>
      <c r="M13" t="s">
        <v>83</v>
      </c>
    </row>
    <row r="14" spans="1:13" x14ac:dyDescent="0.25">
      <c r="A14" s="2" t="s">
        <v>7</v>
      </c>
      <c r="B14" s="2" t="s">
        <v>115</v>
      </c>
      <c r="C14" s="2" t="s">
        <v>115</v>
      </c>
      <c r="D14" s="2" t="s">
        <v>116</v>
      </c>
      <c r="E14" s="3">
        <v>42283</v>
      </c>
      <c r="F14" s="2" t="s">
        <v>26</v>
      </c>
      <c r="G14" s="13" t="s">
        <v>37</v>
      </c>
      <c r="H14" s="13" t="s">
        <v>83</v>
      </c>
      <c r="I14" s="2" t="s">
        <v>30</v>
      </c>
      <c r="J14" s="5">
        <v>7858</v>
      </c>
      <c r="L14" t="str">
        <f t="shared" si="0"/>
        <v>oct-2015</v>
      </c>
      <c r="M14" t="s">
        <v>83</v>
      </c>
    </row>
    <row r="15" spans="1:13" x14ac:dyDescent="0.25">
      <c r="A15" s="2" t="s">
        <v>7</v>
      </c>
      <c r="B15" s="2" t="s">
        <v>117</v>
      </c>
      <c r="C15" s="2" t="s">
        <v>117</v>
      </c>
      <c r="D15" s="2" t="s">
        <v>127</v>
      </c>
      <c r="E15" s="3">
        <v>42290</v>
      </c>
      <c r="F15" s="2" t="s">
        <v>26</v>
      </c>
      <c r="G15" s="13" t="s">
        <v>37</v>
      </c>
      <c r="H15" s="13" t="s">
        <v>83</v>
      </c>
      <c r="I15" s="2" t="s">
        <v>30</v>
      </c>
      <c r="J15" s="5">
        <v>7388</v>
      </c>
      <c r="L15" t="str">
        <f t="shared" si="0"/>
        <v>oct-2015</v>
      </c>
      <c r="M15" t="s">
        <v>83</v>
      </c>
    </row>
    <row r="16" spans="1:13" x14ac:dyDescent="0.25">
      <c r="A16" s="2" t="s">
        <v>7</v>
      </c>
      <c r="B16" s="2" t="s">
        <v>125</v>
      </c>
      <c r="C16" s="2" t="s">
        <v>125</v>
      </c>
      <c r="D16" s="2" t="s">
        <v>113</v>
      </c>
      <c r="E16" s="3">
        <v>42298</v>
      </c>
      <c r="F16" s="2" t="s">
        <v>26</v>
      </c>
      <c r="G16" s="13" t="s">
        <v>37</v>
      </c>
      <c r="H16" s="13" t="s">
        <v>83</v>
      </c>
      <c r="I16" s="2" t="s">
        <v>30</v>
      </c>
      <c r="J16" s="5">
        <v>7858</v>
      </c>
      <c r="L16" t="str">
        <f t="shared" si="0"/>
        <v>oct-2015</v>
      </c>
      <c r="M16" t="s">
        <v>83</v>
      </c>
    </row>
    <row r="17" spans="1:13" x14ac:dyDescent="0.25">
      <c r="A17" s="2" t="s">
        <v>7</v>
      </c>
      <c r="B17" s="2" t="s">
        <v>118</v>
      </c>
      <c r="C17" s="2" t="s">
        <v>118</v>
      </c>
      <c r="D17" s="2" t="s">
        <v>116</v>
      </c>
      <c r="E17" s="3">
        <v>42325</v>
      </c>
      <c r="F17" s="2" t="s">
        <v>26</v>
      </c>
      <c r="G17" s="13" t="s">
        <v>38</v>
      </c>
      <c r="H17" s="13" t="s">
        <v>84</v>
      </c>
      <c r="I17" s="2" t="s">
        <v>30</v>
      </c>
      <c r="J17" s="5">
        <v>178858</v>
      </c>
      <c r="L17" t="str">
        <f t="shared" si="0"/>
        <v>nov-2015</v>
      </c>
      <c r="M17" t="s">
        <v>84</v>
      </c>
    </row>
    <row r="18" spans="1:13" x14ac:dyDescent="0.25">
      <c r="A18" s="2" t="s">
        <v>7</v>
      </c>
      <c r="B18" s="2" t="s">
        <v>118</v>
      </c>
      <c r="C18" s="2" t="s">
        <v>118</v>
      </c>
      <c r="D18" s="2" t="s">
        <v>116</v>
      </c>
      <c r="E18" s="3">
        <v>42325</v>
      </c>
      <c r="F18" s="2" t="s">
        <v>26</v>
      </c>
      <c r="G18" s="13" t="s">
        <v>38</v>
      </c>
      <c r="H18" s="13" t="s">
        <v>84</v>
      </c>
      <c r="I18" s="2" t="s">
        <v>30</v>
      </c>
      <c r="J18" s="5">
        <v>7588</v>
      </c>
      <c r="L18" t="str">
        <f t="shared" si="0"/>
        <v>nov-2015</v>
      </c>
      <c r="M18" t="s">
        <v>84</v>
      </c>
    </row>
    <row r="19" spans="1:13" x14ac:dyDescent="0.25">
      <c r="A19" s="2" t="s">
        <v>7</v>
      </c>
      <c r="B19" s="2" t="s">
        <v>128</v>
      </c>
      <c r="C19" s="2" t="s">
        <v>128</v>
      </c>
      <c r="D19" s="2" t="s">
        <v>113</v>
      </c>
      <c r="E19" s="3">
        <v>42326</v>
      </c>
      <c r="F19" s="2" t="s">
        <v>26</v>
      </c>
      <c r="G19" s="13" t="s">
        <v>38</v>
      </c>
      <c r="H19" s="13" t="s">
        <v>84</v>
      </c>
      <c r="I19" s="2" t="s">
        <v>30</v>
      </c>
      <c r="J19" s="5">
        <v>6358</v>
      </c>
      <c r="L19" t="str">
        <f t="shared" si="0"/>
        <v>nov-2015</v>
      </c>
      <c r="M19" t="s">
        <v>84</v>
      </c>
    </row>
    <row r="20" spans="1:13" x14ac:dyDescent="0.25">
      <c r="A20" s="2" t="s">
        <v>7</v>
      </c>
      <c r="B20" s="2" t="s">
        <v>114</v>
      </c>
      <c r="C20" s="2" t="s">
        <v>114</v>
      </c>
      <c r="D20" s="2" t="s">
        <v>123</v>
      </c>
      <c r="E20" s="3">
        <v>42327</v>
      </c>
      <c r="F20" s="2" t="s">
        <v>26</v>
      </c>
      <c r="G20" s="13" t="s">
        <v>38</v>
      </c>
      <c r="H20" s="13" t="s">
        <v>84</v>
      </c>
      <c r="I20" s="2" t="s">
        <v>30</v>
      </c>
      <c r="J20" s="5">
        <v>77758</v>
      </c>
      <c r="L20" t="str">
        <f t="shared" si="0"/>
        <v>nov-2015</v>
      </c>
      <c r="M20" t="s">
        <v>84</v>
      </c>
    </row>
    <row r="21" spans="1:13" x14ac:dyDescent="0.25">
      <c r="A21" s="2" t="s">
        <v>7</v>
      </c>
      <c r="B21" s="2" t="s">
        <v>114</v>
      </c>
      <c r="C21" s="2" t="s">
        <v>114</v>
      </c>
      <c r="D21" s="2" t="s">
        <v>123</v>
      </c>
      <c r="E21" s="3">
        <v>42327</v>
      </c>
      <c r="F21" s="2" t="s">
        <v>26</v>
      </c>
      <c r="G21" s="13" t="s">
        <v>38</v>
      </c>
      <c r="H21" s="13" t="s">
        <v>84</v>
      </c>
      <c r="I21" s="2" t="s">
        <v>30</v>
      </c>
      <c r="J21" s="5">
        <v>8558</v>
      </c>
      <c r="L21" t="str">
        <f t="shared" si="0"/>
        <v>nov-2015</v>
      </c>
      <c r="M21" t="s">
        <v>84</v>
      </c>
    </row>
    <row r="22" spans="1:13" x14ac:dyDescent="0.25">
      <c r="A22" s="2" t="s">
        <v>7</v>
      </c>
      <c r="B22" s="2" t="s">
        <v>114</v>
      </c>
      <c r="C22" s="2" t="s">
        <v>114</v>
      </c>
      <c r="D22" s="2" t="s">
        <v>123</v>
      </c>
      <c r="E22" s="3">
        <v>42330</v>
      </c>
      <c r="F22" s="2" t="s">
        <v>26</v>
      </c>
      <c r="G22" s="13" t="s">
        <v>38</v>
      </c>
      <c r="H22" s="13" t="s">
        <v>84</v>
      </c>
      <c r="I22" s="2" t="s">
        <v>30</v>
      </c>
      <c r="J22" s="5">
        <v>7858</v>
      </c>
      <c r="L22" t="str">
        <f t="shared" si="0"/>
        <v>nov-2015</v>
      </c>
      <c r="M22" t="s">
        <v>84</v>
      </c>
    </row>
    <row r="23" spans="1:13" x14ac:dyDescent="0.25">
      <c r="A23" s="2" t="s">
        <v>7</v>
      </c>
      <c r="B23" s="2" t="s">
        <v>128</v>
      </c>
      <c r="C23" s="2" t="s">
        <v>128</v>
      </c>
      <c r="D23" s="2" t="s">
        <v>113</v>
      </c>
      <c r="E23" s="3">
        <v>42338</v>
      </c>
      <c r="F23" s="2" t="s">
        <v>26</v>
      </c>
      <c r="G23" s="13" t="s">
        <v>38</v>
      </c>
      <c r="H23" s="13" t="s">
        <v>84</v>
      </c>
      <c r="I23" s="2" t="s">
        <v>30</v>
      </c>
      <c r="J23" s="5">
        <v>7858</v>
      </c>
      <c r="L23" t="str">
        <f t="shared" si="0"/>
        <v>nov-2015</v>
      </c>
      <c r="M23" t="s">
        <v>84</v>
      </c>
    </row>
    <row r="24" spans="1:13" x14ac:dyDescent="0.25">
      <c r="A24" s="2" t="s">
        <v>7</v>
      </c>
      <c r="B24" s="2" t="s">
        <v>129</v>
      </c>
      <c r="C24" s="2" t="s">
        <v>129</v>
      </c>
      <c r="D24" s="2" t="s">
        <v>123</v>
      </c>
      <c r="E24" s="3">
        <v>42348</v>
      </c>
      <c r="F24" s="2" t="s">
        <v>26</v>
      </c>
      <c r="G24" s="13" t="s">
        <v>39</v>
      </c>
      <c r="H24" s="13" t="s">
        <v>85</v>
      </c>
      <c r="I24" s="2" t="s">
        <v>30</v>
      </c>
      <c r="J24" s="5">
        <v>7788</v>
      </c>
      <c r="L24" t="str">
        <f t="shared" si="0"/>
        <v>déc-2015</v>
      </c>
      <c r="M24" t="s">
        <v>85</v>
      </c>
    </row>
    <row r="25" spans="1:13" x14ac:dyDescent="0.25">
      <c r="A25" s="2" t="s">
        <v>7</v>
      </c>
      <c r="B25" s="2" t="s">
        <v>130</v>
      </c>
      <c r="C25" s="2" t="s">
        <v>130</v>
      </c>
      <c r="D25" s="2" t="s">
        <v>123</v>
      </c>
      <c r="E25" s="3">
        <v>42352</v>
      </c>
      <c r="F25" s="2" t="s">
        <v>26</v>
      </c>
      <c r="G25" s="13" t="s">
        <v>39</v>
      </c>
      <c r="H25" s="13" t="s">
        <v>85</v>
      </c>
      <c r="I25" s="2" t="s">
        <v>30</v>
      </c>
      <c r="J25" s="5">
        <v>7658</v>
      </c>
      <c r="L25" t="str">
        <f t="shared" si="0"/>
        <v>déc-2015</v>
      </c>
      <c r="M25" t="s">
        <v>85</v>
      </c>
    </row>
    <row r="26" spans="1:13" x14ac:dyDescent="0.25">
      <c r="A26" s="2" t="s">
        <v>7</v>
      </c>
      <c r="B26" s="2" t="s">
        <v>119</v>
      </c>
      <c r="C26" s="2" t="s">
        <v>119</v>
      </c>
      <c r="D26" s="2" t="s">
        <v>116</v>
      </c>
      <c r="E26" s="3">
        <v>42353</v>
      </c>
      <c r="F26" s="2" t="s">
        <v>26</v>
      </c>
      <c r="G26" s="13" t="s">
        <v>39</v>
      </c>
      <c r="H26" s="13" t="s">
        <v>85</v>
      </c>
      <c r="I26" s="2" t="s">
        <v>30</v>
      </c>
      <c r="J26" s="5">
        <v>177358</v>
      </c>
      <c r="L26" t="str">
        <f t="shared" si="0"/>
        <v>déc-2015</v>
      </c>
      <c r="M26" t="s">
        <v>85</v>
      </c>
    </row>
    <row r="27" spans="1:13" x14ac:dyDescent="0.25">
      <c r="A27" s="2" t="s">
        <v>7</v>
      </c>
      <c r="B27" s="2" t="s">
        <v>125</v>
      </c>
      <c r="C27" s="2" t="s">
        <v>125</v>
      </c>
      <c r="D27" s="2" t="s">
        <v>113</v>
      </c>
      <c r="E27" s="3">
        <v>42380</v>
      </c>
      <c r="F27" s="2" t="s">
        <v>26</v>
      </c>
      <c r="G27" s="13" t="s">
        <v>40</v>
      </c>
      <c r="H27" s="13" t="s">
        <v>87</v>
      </c>
      <c r="I27" s="2" t="s">
        <v>30</v>
      </c>
      <c r="J27" s="5">
        <v>7588</v>
      </c>
      <c r="L27" t="str">
        <f t="shared" si="0"/>
        <v>janv-2016</v>
      </c>
      <c r="M27" t="s">
        <v>87</v>
      </c>
    </row>
    <row r="28" spans="1:13" x14ac:dyDescent="0.25">
      <c r="A28" s="2" t="s">
        <v>7</v>
      </c>
      <c r="B28" s="2" t="s">
        <v>130</v>
      </c>
      <c r="C28" s="2" t="s">
        <v>130</v>
      </c>
      <c r="D28" s="2" t="s">
        <v>123</v>
      </c>
      <c r="E28" s="3">
        <v>42555</v>
      </c>
      <c r="F28" s="2" t="s">
        <v>26</v>
      </c>
      <c r="G28" s="13" t="s">
        <v>41</v>
      </c>
      <c r="H28" s="13" t="s">
        <v>88</v>
      </c>
      <c r="I28" s="2" t="s">
        <v>30</v>
      </c>
      <c r="J28" s="5">
        <v>81788</v>
      </c>
      <c r="L28" t="str">
        <f t="shared" si="0"/>
        <v>juil-2016</v>
      </c>
      <c r="M28" t="s">
        <v>88</v>
      </c>
    </row>
    <row r="29" spans="1:13" x14ac:dyDescent="0.25">
      <c r="A29" s="2" t="s">
        <v>7</v>
      </c>
      <c r="B29" s="2" t="s">
        <v>112</v>
      </c>
      <c r="C29" s="2" t="s">
        <v>112</v>
      </c>
      <c r="D29" s="2" t="s">
        <v>123</v>
      </c>
      <c r="E29" s="3">
        <v>42548</v>
      </c>
      <c r="F29" s="2" t="s">
        <v>15</v>
      </c>
      <c r="G29" s="13" t="s">
        <v>42</v>
      </c>
      <c r="H29" s="13" t="s">
        <v>80</v>
      </c>
      <c r="I29" s="2" t="s">
        <v>31</v>
      </c>
      <c r="J29" s="5">
        <v>3535</v>
      </c>
      <c r="L29" t="str">
        <f t="shared" si="0"/>
        <v>juin-2016</v>
      </c>
      <c r="M29" t="s">
        <v>80</v>
      </c>
    </row>
    <row r="30" spans="1:13" x14ac:dyDescent="0.25">
      <c r="A30" s="2" t="s">
        <v>7</v>
      </c>
      <c r="B30" s="2" t="s">
        <v>112</v>
      </c>
      <c r="C30" s="2" t="s">
        <v>112</v>
      </c>
      <c r="D30" s="2" t="s">
        <v>123</v>
      </c>
      <c r="E30" s="3">
        <v>42600</v>
      </c>
      <c r="F30" s="2" t="s">
        <v>15</v>
      </c>
      <c r="G30" s="13" t="s">
        <v>43</v>
      </c>
      <c r="H30" s="13" t="s">
        <v>86</v>
      </c>
      <c r="I30" s="2" t="s">
        <v>31</v>
      </c>
      <c r="J30" s="5">
        <v>7878</v>
      </c>
      <c r="L30" t="str">
        <f t="shared" si="0"/>
        <v>août-2016</v>
      </c>
      <c r="M30" t="s">
        <v>86</v>
      </c>
    </row>
    <row r="31" spans="1:13" x14ac:dyDescent="0.25">
      <c r="A31" s="2" t="s">
        <v>7</v>
      </c>
      <c r="B31" s="2" t="s">
        <v>111</v>
      </c>
      <c r="C31" s="2" t="s">
        <v>111</v>
      </c>
      <c r="D31" s="2" t="s">
        <v>123</v>
      </c>
      <c r="E31" s="3">
        <v>42621</v>
      </c>
      <c r="F31" s="2" t="s">
        <v>15</v>
      </c>
      <c r="G31" s="13" t="s">
        <v>44</v>
      </c>
      <c r="H31" s="13" t="s">
        <v>82</v>
      </c>
      <c r="I31" s="2" t="s">
        <v>31</v>
      </c>
      <c r="J31" s="5">
        <v>178858</v>
      </c>
      <c r="L31" t="str">
        <f t="shared" si="0"/>
        <v>sept-2016</v>
      </c>
      <c r="M31" t="s">
        <v>82</v>
      </c>
    </row>
    <row r="32" spans="1:13" x14ac:dyDescent="0.25">
      <c r="A32" s="2" t="s">
        <v>7</v>
      </c>
      <c r="B32" s="2" t="s">
        <v>108</v>
      </c>
      <c r="C32" s="2" t="s">
        <v>108</v>
      </c>
      <c r="D32" s="2" t="s">
        <v>123</v>
      </c>
      <c r="E32" s="3">
        <v>42626</v>
      </c>
      <c r="F32" s="2" t="s">
        <v>15</v>
      </c>
      <c r="G32" s="13" t="s">
        <v>44</v>
      </c>
      <c r="H32" s="13" t="s">
        <v>82</v>
      </c>
      <c r="I32" s="2" t="s">
        <v>31</v>
      </c>
      <c r="J32" s="5">
        <v>3878</v>
      </c>
      <c r="L32" t="str">
        <f t="shared" si="0"/>
        <v>sept-2016</v>
      </c>
      <c r="M32" t="s">
        <v>82</v>
      </c>
    </row>
    <row r="33" spans="1:13" x14ac:dyDescent="0.25">
      <c r="A33" s="2" t="s">
        <v>7</v>
      </c>
      <c r="B33" s="2" t="s">
        <v>111</v>
      </c>
      <c r="C33" s="2" t="s">
        <v>111</v>
      </c>
      <c r="D33" s="2" t="s">
        <v>123</v>
      </c>
      <c r="E33" s="3">
        <v>42626</v>
      </c>
      <c r="F33" s="2" t="s">
        <v>15</v>
      </c>
      <c r="G33" s="13" t="s">
        <v>44</v>
      </c>
      <c r="H33" s="13" t="s">
        <v>82</v>
      </c>
      <c r="I33" s="2" t="s">
        <v>31</v>
      </c>
      <c r="J33" s="5">
        <v>7888</v>
      </c>
      <c r="L33" t="str">
        <f t="shared" si="0"/>
        <v>sept-2016</v>
      </c>
      <c r="M33" t="s">
        <v>82</v>
      </c>
    </row>
    <row r="34" spans="1:13" x14ac:dyDescent="0.25">
      <c r="A34" s="2" t="s">
        <v>7</v>
      </c>
      <c r="B34" s="2" t="s">
        <v>111</v>
      </c>
      <c r="C34" s="2" t="s">
        <v>111</v>
      </c>
      <c r="D34" s="2" t="s">
        <v>123</v>
      </c>
      <c r="E34" s="3">
        <v>42640</v>
      </c>
      <c r="F34" s="2" t="s">
        <v>15</v>
      </c>
      <c r="G34" s="13" t="s">
        <v>44</v>
      </c>
      <c r="H34" s="13" t="s">
        <v>82</v>
      </c>
      <c r="I34" s="2" t="s">
        <v>31</v>
      </c>
      <c r="J34" s="5">
        <v>1717788</v>
      </c>
      <c r="L34" t="str">
        <f t="shared" si="0"/>
        <v>sept-2016</v>
      </c>
      <c r="M34" t="s">
        <v>82</v>
      </c>
    </row>
    <row r="35" spans="1:13" x14ac:dyDescent="0.25">
      <c r="A35" s="2" t="s">
        <v>7</v>
      </c>
      <c r="B35" s="2" t="s">
        <v>109</v>
      </c>
      <c r="C35" s="2" t="s">
        <v>109</v>
      </c>
      <c r="D35" s="2" t="s">
        <v>113</v>
      </c>
      <c r="E35" s="3">
        <v>42643</v>
      </c>
      <c r="F35" s="2" t="s">
        <v>15</v>
      </c>
      <c r="G35" s="13" t="s">
        <v>44</v>
      </c>
      <c r="H35" s="13" t="s">
        <v>82</v>
      </c>
      <c r="I35" s="2" t="s">
        <v>31</v>
      </c>
      <c r="J35" s="5">
        <v>8758</v>
      </c>
      <c r="L35" t="str">
        <f t="shared" si="0"/>
        <v>sept-2016</v>
      </c>
      <c r="M35" t="s">
        <v>82</v>
      </c>
    </row>
    <row r="36" spans="1:13" x14ac:dyDescent="0.25">
      <c r="A36" s="2" t="s">
        <v>7</v>
      </c>
      <c r="B36" s="2" t="s">
        <v>109</v>
      </c>
      <c r="C36" s="2" t="s">
        <v>109</v>
      </c>
      <c r="D36" s="2" t="s">
        <v>113</v>
      </c>
      <c r="E36" s="3">
        <v>42643</v>
      </c>
      <c r="F36" s="2" t="s">
        <v>15</v>
      </c>
      <c r="G36" s="13" t="s">
        <v>44</v>
      </c>
      <c r="H36" s="13" t="s">
        <v>82</v>
      </c>
      <c r="I36" s="2" t="s">
        <v>31</v>
      </c>
      <c r="J36" s="5">
        <v>175658</v>
      </c>
      <c r="L36" t="str">
        <f t="shared" si="0"/>
        <v>sept-2016</v>
      </c>
      <c r="M36" t="s">
        <v>82</v>
      </c>
    </row>
    <row r="37" spans="1:13" x14ac:dyDescent="0.25">
      <c r="A37" s="2" t="s">
        <v>7</v>
      </c>
      <c r="B37" s="2" t="s">
        <v>120</v>
      </c>
      <c r="C37" s="2" t="s">
        <v>120</v>
      </c>
      <c r="D37" s="2" t="s">
        <v>116</v>
      </c>
      <c r="E37" s="3">
        <v>42656</v>
      </c>
      <c r="F37" s="2" t="s">
        <v>15</v>
      </c>
      <c r="G37" s="13" t="s">
        <v>45</v>
      </c>
      <c r="H37" s="13" t="s">
        <v>83</v>
      </c>
      <c r="I37" s="2" t="s">
        <v>31</v>
      </c>
      <c r="J37" s="5">
        <v>176888</v>
      </c>
      <c r="L37" t="str">
        <f t="shared" si="0"/>
        <v>oct-2016</v>
      </c>
      <c r="M37" t="s">
        <v>83</v>
      </c>
    </row>
    <row r="38" spans="1:13" x14ac:dyDescent="0.25">
      <c r="A38" s="2" t="s">
        <v>7</v>
      </c>
      <c r="B38" s="2" t="s">
        <v>121</v>
      </c>
      <c r="C38" s="2" t="s">
        <v>107</v>
      </c>
      <c r="D38" s="2" t="s">
        <v>113</v>
      </c>
      <c r="E38" s="3">
        <v>42670</v>
      </c>
      <c r="F38" s="2" t="s">
        <v>15</v>
      </c>
      <c r="G38" s="13" t="s">
        <v>45</v>
      </c>
      <c r="H38" s="13" t="s">
        <v>83</v>
      </c>
      <c r="I38" s="2" t="s">
        <v>31</v>
      </c>
      <c r="J38" s="5">
        <v>178858</v>
      </c>
      <c r="L38" t="str">
        <f t="shared" si="0"/>
        <v>oct-2016</v>
      </c>
      <c r="M38" t="s">
        <v>83</v>
      </c>
    </row>
    <row r="39" spans="1:13" x14ac:dyDescent="0.25">
      <c r="A39" s="2" t="s">
        <v>7</v>
      </c>
      <c r="B39" s="2" t="s">
        <v>112</v>
      </c>
      <c r="C39" s="2" t="s">
        <v>112</v>
      </c>
      <c r="D39" s="2" t="s">
        <v>123</v>
      </c>
      <c r="E39" s="3">
        <v>42671</v>
      </c>
      <c r="F39" s="2" t="s">
        <v>15</v>
      </c>
      <c r="G39" s="13" t="s">
        <v>45</v>
      </c>
      <c r="H39" s="13" t="s">
        <v>83</v>
      </c>
      <c r="I39" s="2" t="s">
        <v>31</v>
      </c>
      <c r="J39" s="5">
        <v>5838</v>
      </c>
      <c r="L39" t="str">
        <f t="shared" si="0"/>
        <v>oct-2016</v>
      </c>
      <c r="M39" t="s">
        <v>83</v>
      </c>
    </row>
    <row r="40" spans="1:13" x14ac:dyDescent="0.25">
      <c r="A40" s="2" t="s">
        <v>7</v>
      </c>
      <c r="B40" s="2" t="s">
        <v>129</v>
      </c>
      <c r="C40" s="2" t="s">
        <v>129</v>
      </c>
      <c r="D40" s="2" t="s">
        <v>123</v>
      </c>
      <c r="E40" s="3">
        <v>42671</v>
      </c>
      <c r="F40" s="2" t="s">
        <v>15</v>
      </c>
      <c r="G40" s="13" t="s">
        <v>45</v>
      </c>
      <c r="H40" s="13" t="s">
        <v>83</v>
      </c>
      <c r="I40" s="2" t="s">
        <v>31</v>
      </c>
      <c r="J40" s="5">
        <v>178858</v>
      </c>
      <c r="L40" t="str">
        <f t="shared" si="0"/>
        <v>oct-2016</v>
      </c>
      <c r="M40" t="s">
        <v>83</v>
      </c>
    </row>
    <row r="41" spans="1:13" x14ac:dyDescent="0.25">
      <c r="A41" s="2" t="s">
        <v>7</v>
      </c>
      <c r="B41" s="2" t="s">
        <v>128</v>
      </c>
      <c r="C41" s="2" t="s">
        <v>128</v>
      </c>
      <c r="D41" s="2" t="s">
        <v>113</v>
      </c>
      <c r="E41" s="3">
        <v>42677</v>
      </c>
      <c r="F41" s="2" t="s">
        <v>15</v>
      </c>
      <c r="G41" s="13" t="s">
        <v>46</v>
      </c>
      <c r="H41" s="13" t="s">
        <v>84</v>
      </c>
      <c r="I41" s="2" t="s">
        <v>31</v>
      </c>
      <c r="J41" s="5">
        <v>178858</v>
      </c>
      <c r="L41" t="str">
        <f t="shared" si="0"/>
        <v>nov-2016</v>
      </c>
      <c r="M41" t="s">
        <v>84</v>
      </c>
    </row>
    <row r="42" spans="1:13" x14ac:dyDescent="0.25">
      <c r="A42" s="2" t="s">
        <v>7</v>
      </c>
      <c r="B42" s="2" t="s">
        <v>117</v>
      </c>
      <c r="C42" s="2" t="s">
        <v>117</v>
      </c>
      <c r="D42" s="2" t="s">
        <v>127</v>
      </c>
      <c r="E42" s="3">
        <v>42684</v>
      </c>
      <c r="F42" s="2" t="s">
        <v>15</v>
      </c>
      <c r="G42" s="13" t="s">
        <v>46</v>
      </c>
      <c r="H42" s="13" t="s">
        <v>84</v>
      </c>
      <c r="I42" s="2" t="s">
        <v>31</v>
      </c>
      <c r="J42" s="5">
        <v>7888</v>
      </c>
      <c r="L42" t="str">
        <f t="shared" si="0"/>
        <v>nov-2016</v>
      </c>
      <c r="M42" t="s">
        <v>84</v>
      </c>
    </row>
    <row r="43" spans="1:13" x14ac:dyDescent="0.25">
      <c r="A43" s="2" t="s">
        <v>7</v>
      </c>
      <c r="B43" s="2" t="s">
        <v>111</v>
      </c>
      <c r="C43" s="2" t="s">
        <v>111</v>
      </c>
      <c r="D43" s="2" t="s">
        <v>123</v>
      </c>
      <c r="E43" s="3">
        <v>42688</v>
      </c>
      <c r="F43" s="2" t="s">
        <v>15</v>
      </c>
      <c r="G43" s="13" t="s">
        <v>46</v>
      </c>
      <c r="H43" s="13" t="s">
        <v>84</v>
      </c>
      <c r="I43" s="2" t="s">
        <v>31</v>
      </c>
      <c r="J43" s="5">
        <v>1717758</v>
      </c>
      <c r="L43" t="str">
        <f t="shared" si="0"/>
        <v>nov-2016</v>
      </c>
      <c r="M43" t="s">
        <v>84</v>
      </c>
    </row>
    <row r="44" spans="1:13" x14ac:dyDescent="0.25">
      <c r="A44" s="2" t="s">
        <v>7</v>
      </c>
      <c r="B44" s="2" t="s">
        <v>119</v>
      </c>
      <c r="C44" s="2" t="s">
        <v>119</v>
      </c>
      <c r="D44" s="2"/>
      <c r="E44" s="3">
        <v>42696</v>
      </c>
      <c r="F44" s="2" t="s">
        <v>15</v>
      </c>
      <c r="G44" s="13" t="s">
        <v>46</v>
      </c>
      <c r="H44" s="13" t="s">
        <v>84</v>
      </c>
      <c r="I44" s="2" t="s">
        <v>31</v>
      </c>
      <c r="J44" s="5">
        <v>6888</v>
      </c>
      <c r="L44" t="str">
        <f t="shared" si="0"/>
        <v>nov-2016</v>
      </c>
      <c r="M44" t="s">
        <v>84</v>
      </c>
    </row>
    <row r="45" spans="1:13" x14ac:dyDescent="0.25">
      <c r="A45" s="2" t="s">
        <v>7</v>
      </c>
      <c r="B45" s="2" t="s">
        <v>109</v>
      </c>
      <c r="C45" s="2" t="s">
        <v>109</v>
      </c>
      <c r="D45" s="2" t="s">
        <v>113</v>
      </c>
      <c r="E45" s="3">
        <v>42703</v>
      </c>
      <c r="F45" s="2" t="s">
        <v>15</v>
      </c>
      <c r="G45" s="13" t="s">
        <v>46</v>
      </c>
      <c r="H45" s="13" t="s">
        <v>84</v>
      </c>
      <c r="I45" s="2" t="s">
        <v>31</v>
      </c>
      <c r="J45" s="5">
        <v>1717788</v>
      </c>
      <c r="L45" t="str">
        <f t="shared" si="0"/>
        <v>nov-2016</v>
      </c>
      <c r="M45" t="s">
        <v>84</v>
      </c>
    </row>
    <row r="46" spans="1:13" x14ac:dyDescent="0.25">
      <c r="A46" s="2" t="s">
        <v>7</v>
      </c>
      <c r="B46" s="2" t="s">
        <v>121</v>
      </c>
      <c r="C46" s="2" t="s">
        <v>107</v>
      </c>
      <c r="D46" s="2" t="s">
        <v>113</v>
      </c>
      <c r="E46" s="3">
        <v>42718</v>
      </c>
      <c r="F46" s="2" t="s">
        <v>15</v>
      </c>
      <c r="G46" s="13" t="s">
        <v>47</v>
      </c>
      <c r="H46" s="13" t="s">
        <v>85</v>
      </c>
      <c r="I46" s="2" t="s">
        <v>31</v>
      </c>
      <c r="J46" s="5">
        <v>178858</v>
      </c>
      <c r="L46" t="str">
        <f t="shared" si="0"/>
        <v>déc-2016</v>
      </c>
      <c r="M46" t="s">
        <v>85</v>
      </c>
    </row>
    <row r="47" spans="1:13" x14ac:dyDescent="0.25">
      <c r="A47" s="2" t="s">
        <v>7</v>
      </c>
      <c r="B47" s="2" t="s">
        <v>111</v>
      </c>
      <c r="C47" s="2" t="s">
        <v>111</v>
      </c>
      <c r="D47" s="2" t="s">
        <v>123</v>
      </c>
      <c r="E47" s="3">
        <v>42718</v>
      </c>
      <c r="F47" s="2" t="s">
        <v>15</v>
      </c>
      <c r="G47" s="13" t="s">
        <v>47</v>
      </c>
      <c r="H47" s="13" t="s">
        <v>85</v>
      </c>
      <c r="I47" s="2" t="s">
        <v>31</v>
      </c>
      <c r="J47" s="5">
        <v>8875</v>
      </c>
      <c r="L47" t="str">
        <f t="shared" si="0"/>
        <v>déc-2016</v>
      </c>
      <c r="M47" t="s">
        <v>85</v>
      </c>
    </row>
    <row r="48" spans="1:13" x14ac:dyDescent="0.25">
      <c r="A48" s="2" t="s">
        <v>7</v>
      </c>
      <c r="B48" s="2" t="s">
        <v>120</v>
      </c>
      <c r="C48" s="2" t="s">
        <v>120</v>
      </c>
      <c r="D48" s="2" t="s">
        <v>116</v>
      </c>
      <c r="E48" s="3">
        <v>42718</v>
      </c>
      <c r="F48" s="2" t="s">
        <v>15</v>
      </c>
      <c r="G48" s="13" t="s">
        <v>47</v>
      </c>
      <c r="H48" s="13" t="s">
        <v>85</v>
      </c>
      <c r="I48" s="2" t="s">
        <v>31</v>
      </c>
      <c r="J48" s="5">
        <v>178858</v>
      </c>
      <c r="L48" t="str">
        <f t="shared" si="0"/>
        <v>déc-2016</v>
      </c>
      <c r="M48" t="s">
        <v>85</v>
      </c>
    </row>
    <row r="49" spans="1:13" x14ac:dyDescent="0.25">
      <c r="A49" s="2" t="s">
        <v>7</v>
      </c>
      <c r="B49" s="2" t="s">
        <v>131</v>
      </c>
      <c r="C49" s="2" t="s">
        <v>131</v>
      </c>
      <c r="D49" s="2" t="s">
        <v>123</v>
      </c>
      <c r="E49" s="3">
        <v>42718</v>
      </c>
      <c r="F49" s="2" t="s">
        <v>15</v>
      </c>
      <c r="G49" s="13" t="s">
        <v>47</v>
      </c>
      <c r="H49" s="13" t="s">
        <v>85</v>
      </c>
      <c r="I49" s="2" t="s">
        <v>31</v>
      </c>
      <c r="J49" s="5">
        <v>178858</v>
      </c>
      <c r="L49" t="str">
        <f t="shared" si="0"/>
        <v>déc-2016</v>
      </c>
      <c r="M49" t="s">
        <v>85</v>
      </c>
    </row>
    <row r="50" spans="1:13" x14ac:dyDescent="0.25">
      <c r="A50" s="2" t="s">
        <v>7</v>
      </c>
      <c r="B50" s="2" t="s">
        <v>131</v>
      </c>
      <c r="C50" s="2" t="s">
        <v>131</v>
      </c>
      <c r="D50" s="2" t="s">
        <v>123</v>
      </c>
      <c r="E50" s="3">
        <v>42719</v>
      </c>
      <c r="F50" s="2" t="s">
        <v>15</v>
      </c>
      <c r="G50" s="13" t="s">
        <v>47</v>
      </c>
      <c r="H50" s="13" t="s">
        <v>85</v>
      </c>
      <c r="I50" s="2" t="s">
        <v>31</v>
      </c>
      <c r="J50" s="5">
        <v>5888</v>
      </c>
      <c r="L50" t="str">
        <f t="shared" si="0"/>
        <v>déc-2016</v>
      </c>
      <c r="M50" t="s">
        <v>85</v>
      </c>
    </row>
    <row r="51" spans="1:13" x14ac:dyDescent="0.25">
      <c r="A51" s="2" t="s">
        <v>7</v>
      </c>
      <c r="B51" s="2" t="s">
        <v>110</v>
      </c>
      <c r="C51" s="2" t="s">
        <v>110</v>
      </c>
      <c r="D51" s="2" t="s">
        <v>127</v>
      </c>
      <c r="E51" s="3">
        <v>42723</v>
      </c>
      <c r="F51" s="2" t="s">
        <v>15</v>
      </c>
      <c r="G51" s="13" t="s">
        <v>47</v>
      </c>
      <c r="H51" s="13" t="s">
        <v>85</v>
      </c>
      <c r="I51" s="2" t="s">
        <v>31</v>
      </c>
      <c r="J51" s="5">
        <v>3835</v>
      </c>
      <c r="L51" t="str">
        <f t="shared" si="0"/>
        <v>déc-2016</v>
      </c>
      <c r="M51" t="s">
        <v>85</v>
      </c>
    </row>
    <row r="52" spans="1:13" x14ac:dyDescent="0.25">
      <c r="A52" s="2" t="s">
        <v>7</v>
      </c>
      <c r="B52" s="2" t="s">
        <v>114</v>
      </c>
      <c r="C52" s="2" t="s">
        <v>114</v>
      </c>
      <c r="D52" s="2" t="s">
        <v>123</v>
      </c>
      <c r="E52" s="3">
        <v>42724</v>
      </c>
      <c r="F52" s="2" t="s">
        <v>15</v>
      </c>
      <c r="G52" s="13" t="s">
        <v>47</v>
      </c>
      <c r="H52" s="13" t="s">
        <v>85</v>
      </c>
      <c r="I52" s="2" t="s">
        <v>31</v>
      </c>
      <c r="J52" s="5">
        <v>1781777</v>
      </c>
      <c r="L52" t="str">
        <f t="shared" si="0"/>
        <v>déc-2016</v>
      </c>
      <c r="M52" t="s">
        <v>85</v>
      </c>
    </row>
    <row r="53" spans="1:13" x14ac:dyDescent="0.25">
      <c r="A53" s="2" t="s">
        <v>7</v>
      </c>
      <c r="B53" s="2" t="s">
        <v>111</v>
      </c>
      <c r="C53" s="2" t="s">
        <v>111</v>
      </c>
      <c r="D53" s="2" t="s">
        <v>123</v>
      </c>
      <c r="E53" s="3">
        <v>42725</v>
      </c>
      <c r="F53" s="2" t="s">
        <v>15</v>
      </c>
      <c r="G53" s="13" t="s">
        <v>47</v>
      </c>
      <c r="H53" s="13" t="s">
        <v>85</v>
      </c>
      <c r="I53" s="2" t="s">
        <v>31</v>
      </c>
      <c r="J53" s="5">
        <v>175888</v>
      </c>
      <c r="L53" t="str">
        <f t="shared" si="0"/>
        <v>déc-2016</v>
      </c>
      <c r="M53" t="s">
        <v>85</v>
      </c>
    </row>
    <row r="54" spans="1:13" x14ac:dyDescent="0.25">
      <c r="A54" s="2" t="s">
        <v>7</v>
      </c>
      <c r="B54" s="2" t="s">
        <v>124</v>
      </c>
      <c r="C54" s="2" t="s">
        <v>124</v>
      </c>
      <c r="D54" s="2" t="s">
        <v>123</v>
      </c>
      <c r="E54" s="3">
        <v>42725</v>
      </c>
      <c r="F54" s="2" t="s">
        <v>15</v>
      </c>
      <c r="G54" s="13" t="s">
        <v>47</v>
      </c>
      <c r="H54" s="13" t="s">
        <v>85</v>
      </c>
      <c r="I54" s="2" t="s">
        <v>31</v>
      </c>
      <c r="J54" s="5">
        <v>178858</v>
      </c>
      <c r="L54" t="str">
        <f t="shared" si="0"/>
        <v>déc-2016</v>
      </c>
      <c r="M54" t="s">
        <v>85</v>
      </c>
    </row>
    <row r="55" spans="1:13" x14ac:dyDescent="0.25">
      <c r="A55" s="2" t="s">
        <v>7</v>
      </c>
      <c r="B55" s="2" t="s">
        <v>124</v>
      </c>
      <c r="C55" s="2" t="s">
        <v>124</v>
      </c>
      <c r="D55" s="2" t="s">
        <v>123</v>
      </c>
      <c r="E55" s="3">
        <v>42725</v>
      </c>
      <c r="F55" s="2" t="s">
        <v>15</v>
      </c>
      <c r="G55" s="13" t="s">
        <v>47</v>
      </c>
      <c r="H55" s="13" t="s">
        <v>85</v>
      </c>
      <c r="I55" s="2" t="s">
        <v>31</v>
      </c>
      <c r="J55" s="5">
        <v>1717788</v>
      </c>
      <c r="L55" t="str">
        <f t="shared" si="0"/>
        <v>déc-2016</v>
      </c>
      <c r="M55" t="s">
        <v>85</v>
      </c>
    </row>
    <row r="56" spans="1:13" x14ac:dyDescent="0.25">
      <c r="A56" s="2" t="s">
        <v>7</v>
      </c>
      <c r="B56" s="2" t="s">
        <v>111</v>
      </c>
      <c r="C56" s="2" t="s">
        <v>111</v>
      </c>
      <c r="D56" s="2" t="s">
        <v>123</v>
      </c>
      <c r="E56" s="3">
        <v>42726</v>
      </c>
      <c r="F56" s="2" t="s">
        <v>15</v>
      </c>
      <c r="G56" s="13" t="s">
        <v>47</v>
      </c>
      <c r="H56" s="13" t="s">
        <v>85</v>
      </c>
      <c r="I56" s="2" t="s">
        <v>31</v>
      </c>
      <c r="J56" s="5">
        <v>17888</v>
      </c>
      <c r="L56" t="str">
        <f t="shared" si="0"/>
        <v>déc-2016</v>
      </c>
      <c r="M56" t="s">
        <v>85</v>
      </c>
    </row>
    <row r="57" spans="1:13" x14ac:dyDescent="0.25">
      <c r="A57" s="2" t="s">
        <v>7</v>
      </c>
      <c r="B57" s="2" t="s">
        <v>110</v>
      </c>
      <c r="C57" s="2" t="s">
        <v>110</v>
      </c>
      <c r="D57" s="2" t="s">
        <v>127</v>
      </c>
      <c r="E57" s="3">
        <v>42727</v>
      </c>
      <c r="F57" s="2" t="s">
        <v>15</v>
      </c>
      <c r="G57" s="13" t="s">
        <v>47</v>
      </c>
      <c r="H57" s="13" t="s">
        <v>85</v>
      </c>
      <c r="I57" s="2" t="s">
        <v>31</v>
      </c>
      <c r="J57" s="5">
        <v>8758</v>
      </c>
      <c r="L57" t="str">
        <f t="shared" si="0"/>
        <v>déc-2016</v>
      </c>
      <c r="M57" t="s">
        <v>85</v>
      </c>
    </row>
    <row r="58" spans="1:13" x14ac:dyDescent="0.25">
      <c r="A58" s="2" t="s">
        <v>7</v>
      </c>
      <c r="B58" s="2" t="s">
        <v>130</v>
      </c>
      <c r="C58" s="2" t="s">
        <v>130</v>
      </c>
      <c r="D58" s="2" t="s">
        <v>123</v>
      </c>
      <c r="E58" s="3">
        <v>42732</v>
      </c>
      <c r="F58" s="2" t="s">
        <v>15</v>
      </c>
      <c r="G58" s="13" t="s">
        <v>47</v>
      </c>
      <c r="H58" s="13" t="s">
        <v>85</v>
      </c>
      <c r="I58" s="2" t="s">
        <v>31</v>
      </c>
      <c r="J58" s="5">
        <v>178858</v>
      </c>
      <c r="L58" t="str">
        <f t="shared" si="0"/>
        <v>déc-2016</v>
      </c>
      <c r="M58" t="s">
        <v>85</v>
      </c>
    </row>
    <row r="59" spans="1:13" x14ac:dyDescent="0.25">
      <c r="A59" s="2" t="s">
        <v>7</v>
      </c>
      <c r="B59" s="2" t="s">
        <v>130</v>
      </c>
      <c r="C59" s="2" t="s">
        <v>130</v>
      </c>
      <c r="D59" s="2" t="s">
        <v>123</v>
      </c>
      <c r="E59" s="3">
        <v>42732</v>
      </c>
      <c r="F59" s="2" t="s">
        <v>15</v>
      </c>
      <c r="G59" s="13" t="s">
        <v>47</v>
      </c>
      <c r="H59" s="13" t="s">
        <v>85</v>
      </c>
      <c r="I59" s="2" t="s">
        <v>31</v>
      </c>
      <c r="J59" s="5">
        <v>178858</v>
      </c>
      <c r="L59" t="str">
        <f t="shared" si="0"/>
        <v>déc-2016</v>
      </c>
      <c r="M59" t="s">
        <v>85</v>
      </c>
    </row>
    <row r="60" spans="1:13" x14ac:dyDescent="0.25">
      <c r="A60" s="2" t="s">
        <v>7</v>
      </c>
      <c r="B60" s="2" t="s">
        <v>130</v>
      </c>
      <c r="C60" s="2" t="s">
        <v>130</v>
      </c>
      <c r="D60" s="2" t="s">
        <v>123</v>
      </c>
      <c r="E60" s="3">
        <v>42732</v>
      </c>
      <c r="F60" s="2" t="s">
        <v>15</v>
      </c>
      <c r="G60" s="13" t="s">
        <v>47</v>
      </c>
      <c r="H60" s="13" t="s">
        <v>85</v>
      </c>
      <c r="I60" s="2" t="s">
        <v>31</v>
      </c>
      <c r="J60" s="5">
        <v>7358</v>
      </c>
      <c r="L60" t="str">
        <f t="shared" si="0"/>
        <v>déc-2016</v>
      </c>
      <c r="M60" t="s">
        <v>85</v>
      </c>
    </row>
    <row r="61" spans="1:13" x14ac:dyDescent="0.25">
      <c r="A61" s="2" t="s">
        <v>7</v>
      </c>
      <c r="B61" s="2" t="s">
        <v>128</v>
      </c>
      <c r="C61" s="2" t="s">
        <v>128</v>
      </c>
      <c r="D61" s="2" t="s">
        <v>113</v>
      </c>
      <c r="E61" s="3">
        <v>42748</v>
      </c>
      <c r="F61" s="2" t="s">
        <v>15</v>
      </c>
      <c r="G61" s="13" t="s">
        <v>48</v>
      </c>
      <c r="H61" s="13" t="s">
        <v>87</v>
      </c>
      <c r="I61" s="2" t="s">
        <v>31</v>
      </c>
      <c r="J61" s="5">
        <v>7588</v>
      </c>
      <c r="L61" t="str">
        <f t="shared" si="0"/>
        <v>janv-2017</v>
      </c>
      <c r="M61" t="s">
        <v>87</v>
      </c>
    </row>
    <row r="62" spans="1:13" x14ac:dyDescent="0.25">
      <c r="A62" s="2" t="s">
        <v>7</v>
      </c>
      <c r="B62" s="2" t="s">
        <v>114</v>
      </c>
      <c r="C62" s="2" t="s">
        <v>114</v>
      </c>
      <c r="D62" s="2" t="s">
        <v>123</v>
      </c>
      <c r="E62" s="3">
        <v>42748</v>
      </c>
      <c r="F62" s="2" t="s">
        <v>15</v>
      </c>
      <c r="G62" s="13" t="s">
        <v>48</v>
      </c>
      <c r="H62" s="13" t="s">
        <v>87</v>
      </c>
      <c r="I62" s="2" t="s">
        <v>31</v>
      </c>
      <c r="J62" s="5">
        <v>7676</v>
      </c>
      <c r="L62" t="str">
        <f t="shared" si="0"/>
        <v>janv-2017</v>
      </c>
      <c r="M62" t="s">
        <v>87</v>
      </c>
    </row>
    <row r="63" spans="1:13" x14ac:dyDescent="0.25">
      <c r="A63" s="2" t="s">
        <v>7</v>
      </c>
      <c r="B63" s="2" t="s">
        <v>131</v>
      </c>
      <c r="C63" s="2" t="s">
        <v>131</v>
      </c>
      <c r="D63" s="2" t="s">
        <v>123</v>
      </c>
      <c r="E63" s="3">
        <v>42752</v>
      </c>
      <c r="F63" s="2" t="s">
        <v>15</v>
      </c>
      <c r="G63" s="13" t="s">
        <v>48</v>
      </c>
      <c r="H63" s="13" t="s">
        <v>87</v>
      </c>
      <c r="I63" s="2" t="s">
        <v>31</v>
      </c>
      <c r="J63" s="5">
        <v>3758</v>
      </c>
      <c r="L63" t="str">
        <f t="shared" si="0"/>
        <v>janv-2017</v>
      </c>
      <c r="M63" t="s">
        <v>87</v>
      </c>
    </row>
    <row r="64" spans="1:13" x14ac:dyDescent="0.25">
      <c r="A64" s="2" t="s">
        <v>7</v>
      </c>
      <c r="B64" s="2" t="s">
        <v>131</v>
      </c>
      <c r="C64" s="2" t="s">
        <v>131</v>
      </c>
      <c r="D64" s="2" t="s">
        <v>123</v>
      </c>
      <c r="E64" s="3">
        <v>42752</v>
      </c>
      <c r="F64" s="2" t="s">
        <v>15</v>
      </c>
      <c r="G64" s="13" t="s">
        <v>48</v>
      </c>
      <c r="H64" s="13" t="s">
        <v>87</v>
      </c>
      <c r="I64" s="2" t="s">
        <v>31</v>
      </c>
      <c r="J64" s="5">
        <v>3758</v>
      </c>
      <c r="L64" t="str">
        <f t="shared" si="0"/>
        <v>janv-2017</v>
      </c>
      <c r="M64" t="s">
        <v>87</v>
      </c>
    </row>
    <row r="65" spans="1:13" x14ac:dyDescent="0.25">
      <c r="A65" s="2" t="s">
        <v>7</v>
      </c>
      <c r="B65" s="2" t="s">
        <v>114</v>
      </c>
      <c r="C65" s="2" t="s">
        <v>114</v>
      </c>
      <c r="D65" s="2" t="s">
        <v>123</v>
      </c>
      <c r="E65" s="3">
        <v>42754</v>
      </c>
      <c r="F65" s="2" t="s">
        <v>15</v>
      </c>
      <c r="G65" s="13" t="s">
        <v>48</v>
      </c>
      <c r="H65" s="13" t="s">
        <v>87</v>
      </c>
      <c r="I65" s="2" t="s">
        <v>31</v>
      </c>
      <c r="J65" s="5">
        <v>77758</v>
      </c>
      <c r="L65" t="str">
        <f t="shared" si="0"/>
        <v>janv-2017</v>
      </c>
      <c r="M65" t="s">
        <v>87</v>
      </c>
    </row>
    <row r="66" spans="1:13" x14ac:dyDescent="0.25">
      <c r="A66" s="2" t="s">
        <v>7</v>
      </c>
      <c r="B66" s="2" t="s">
        <v>122</v>
      </c>
      <c r="C66" s="2" t="s">
        <v>122</v>
      </c>
      <c r="D66" s="2" t="s">
        <v>113</v>
      </c>
      <c r="E66" s="3">
        <v>42898</v>
      </c>
      <c r="F66" s="2" t="s">
        <v>19</v>
      </c>
      <c r="G66" s="13" t="s">
        <v>49</v>
      </c>
      <c r="H66" s="13" t="s">
        <v>80</v>
      </c>
      <c r="I66" s="2" t="s">
        <v>32</v>
      </c>
      <c r="J66" s="5">
        <v>78888</v>
      </c>
      <c r="L66" t="str">
        <f t="shared" si="0"/>
        <v>juin-2017</v>
      </c>
      <c r="M66" t="s">
        <v>80</v>
      </c>
    </row>
    <row r="67" spans="1:13" x14ac:dyDescent="0.25">
      <c r="A67" s="2" t="s">
        <v>7</v>
      </c>
      <c r="B67" s="2" t="s">
        <v>108</v>
      </c>
      <c r="C67" s="2" t="s">
        <v>108</v>
      </c>
      <c r="D67" s="2" t="s">
        <v>123</v>
      </c>
      <c r="E67" s="3">
        <v>42944</v>
      </c>
      <c r="F67" s="2" t="s">
        <v>19</v>
      </c>
      <c r="G67" s="13" t="s">
        <v>50</v>
      </c>
      <c r="H67" s="13" t="s">
        <v>81</v>
      </c>
      <c r="I67" s="2" t="s">
        <v>32</v>
      </c>
      <c r="J67" s="5">
        <v>177588</v>
      </c>
      <c r="L67" t="str">
        <f t="shared" ref="L67:L130" si="1">TEXT(E67,"mmm") &amp; "-" &amp; TEXT(E67,"aaa")</f>
        <v>juil-2017</v>
      </c>
      <c r="M67" t="s">
        <v>81</v>
      </c>
    </row>
    <row r="68" spans="1:13" x14ac:dyDescent="0.25">
      <c r="A68" s="2" t="s">
        <v>7</v>
      </c>
      <c r="B68" s="2" t="s">
        <v>108</v>
      </c>
      <c r="C68" s="2" t="s">
        <v>108</v>
      </c>
      <c r="D68" s="2" t="s">
        <v>123</v>
      </c>
      <c r="E68" s="3">
        <v>42982</v>
      </c>
      <c r="F68" s="2" t="s">
        <v>19</v>
      </c>
      <c r="G68" s="13" t="s">
        <v>51</v>
      </c>
      <c r="H68" s="13" t="s">
        <v>82</v>
      </c>
      <c r="I68" s="2" t="s">
        <v>32</v>
      </c>
      <c r="J68" s="5">
        <v>7585</v>
      </c>
      <c r="L68" t="str">
        <f t="shared" si="1"/>
        <v>sept-2017</v>
      </c>
      <c r="M68" t="s">
        <v>82</v>
      </c>
    </row>
    <row r="69" spans="1:13" x14ac:dyDescent="0.25">
      <c r="A69" s="2" t="s">
        <v>7</v>
      </c>
      <c r="B69" s="2" t="s">
        <v>124</v>
      </c>
      <c r="C69" s="2" t="s">
        <v>124</v>
      </c>
      <c r="D69" s="2" t="s">
        <v>123</v>
      </c>
      <c r="E69" s="3">
        <v>42986</v>
      </c>
      <c r="F69" s="2" t="s">
        <v>19</v>
      </c>
      <c r="G69" s="13" t="s">
        <v>51</v>
      </c>
      <c r="H69" s="13" t="s">
        <v>82</v>
      </c>
      <c r="I69" s="2" t="s">
        <v>32</v>
      </c>
      <c r="J69" s="5">
        <v>78788</v>
      </c>
      <c r="L69" t="str">
        <f t="shared" si="1"/>
        <v>sept-2017</v>
      </c>
      <c r="M69" t="s">
        <v>82</v>
      </c>
    </row>
    <row r="70" spans="1:13" x14ac:dyDescent="0.25">
      <c r="A70" s="2" t="s">
        <v>17</v>
      </c>
      <c r="B70" s="2" t="s">
        <v>124</v>
      </c>
      <c r="C70" s="2" t="s">
        <v>124</v>
      </c>
      <c r="D70" s="2" t="s">
        <v>123</v>
      </c>
      <c r="E70" s="3">
        <v>42986</v>
      </c>
      <c r="F70" s="2" t="s">
        <v>19</v>
      </c>
      <c r="G70" s="13" t="s">
        <v>51</v>
      </c>
      <c r="H70" s="13" t="s">
        <v>82</v>
      </c>
      <c r="I70" s="2" t="s">
        <v>32</v>
      </c>
      <c r="J70" s="5">
        <v>177577</v>
      </c>
      <c r="L70" t="str">
        <f t="shared" si="1"/>
        <v>sept-2017</v>
      </c>
      <c r="M70" t="s">
        <v>82</v>
      </c>
    </row>
    <row r="71" spans="1:13" x14ac:dyDescent="0.25">
      <c r="A71" s="2" t="s">
        <v>7</v>
      </c>
      <c r="B71" s="2" t="s">
        <v>110</v>
      </c>
      <c r="C71" s="2" t="s">
        <v>110</v>
      </c>
      <c r="D71" s="2" t="s">
        <v>127</v>
      </c>
      <c r="E71" s="3">
        <v>42986</v>
      </c>
      <c r="F71" s="2" t="s">
        <v>19</v>
      </c>
      <c r="G71" s="13" t="s">
        <v>51</v>
      </c>
      <c r="H71" s="13" t="s">
        <v>82</v>
      </c>
      <c r="I71" s="2" t="s">
        <v>32</v>
      </c>
      <c r="J71" s="5">
        <v>78788</v>
      </c>
      <c r="L71" t="str">
        <f t="shared" si="1"/>
        <v>sept-2017</v>
      </c>
      <c r="M71" t="s">
        <v>82</v>
      </c>
    </row>
    <row r="72" spans="1:13" x14ac:dyDescent="0.25">
      <c r="A72" s="2" t="s">
        <v>7</v>
      </c>
      <c r="B72" s="2" t="s">
        <v>117</v>
      </c>
      <c r="C72" s="2" t="s">
        <v>117</v>
      </c>
      <c r="D72" s="2" t="s">
        <v>127</v>
      </c>
      <c r="E72" s="3">
        <v>42989</v>
      </c>
      <c r="F72" s="2" t="s">
        <v>19</v>
      </c>
      <c r="G72" s="13" t="s">
        <v>51</v>
      </c>
      <c r="H72" s="13" t="s">
        <v>82</v>
      </c>
      <c r="I72" s="2" t="s">
        <v>32</v>
      </c>
      <c r="J72" s="5">
        <v>1771788</v>
      </c>
      <c r="L72" t="str">
        <f t="shared" si="1"/>
        <v>sept-2017</v>
      </c>
      <c r="M72" t="s">
        <v>82</v>
      </c>
    </row>
    <row r="73" spans="1:13" x14ac:dyDescent="0.25">
      <c r="A73" s="2" t="s">
        <v>7</v>
      </c>
      <c r="B73" s="2" t="s">
        <v>111</v>
      </c>
      <c r="C73" s="2" t="s">
        <v>111</v>
      </c>
      <c r="D73" s="2" t="s">
        <v>123</v>
      </c>
      <c r="E73" s="3">
        <v>42990</v>
      </c>
      <c r="F73" s="2" t="s">
        <v>19</v>
      </c>
      <c r="G73" s="13" t="s">
        <v>51</v>
      </c>
      <c r="H73" s="13" t="s">
        <v>82</v>
      </c>
      <c r="I73" s="2" t="s">
        <v>32</v>
      </c>
      <c r="J73" s="5">
        <v>177788</v>
      </c>
      <c r="L73" t="str">
        <f t="shared" si="1"/>
        <v>sept-2017</v>
      </c>
      <c r="M73" t="s">
        <v>82</v>
      </c>
    </row>
    <row r="74" spans="1:13" x14ac:dyDescent="0.25">
      <c r="A74" s="2" t="s">
        <v>7</v>
      </c>
      <c r="B74" s="2" t="s">
        <v>111</v>
      </c>
      <c r="C74" s="2" t="s">
        <v>111</v>
      </c>
      <c r="D74" s="2" t="s">
        <v>123</v>
      </c>
      <c r="E74" s="3">
        <v>42990</v>
      </c>
      <c r="F74" s="2" t="s">
        <v>19</v>
      </c>
      <c r="G74" s="13" t="s">
        <v>51</v>
      </c>
      <c r="H74" s="13" t="s">
        <v>82</v>
      </c>
      <c r="I74" s="2" t="s">
        <v>32</v>
      </c>
      <c r="J74" s="5">
        <v>178788</v>
      </c>
      <c r="L74" t="str">
        <f t="shared" si="1"/>
        <v>sept-2017</v>
      </c>
      <c r="M74" t="s">
        <v>82</v>
      </c>
    </row>
    <row r="75" spans="1:13" x14ac:dyDescent="0.25">
      <c r="A75" s="2" t="s">
        <v>7</v>
      </c>
      <c r="B75" s="2" t="s">
        <v>108</v>
      </c>
      <c r="C75" s="2" t="s">
        <v>108</v>
      </c>
      <c r="D75" s="2" t="s">
        <v>123</v>
      </c>
      <c r="E75" s="3">
        <v>42993</v>
      </c>
      <c r="F75" s="2" t="s">
        <v>19</v>
      </c>
      <c r="G75" s="13" t="s">
        <v>51</v>
      </c>
      <c r="H75" s="13" t="s">
        <v>82</v>
      </c>
      <c r="I75" s="2" t="s">
        <v>32</v>
      </c>
      <c r="J75" s="5">
        <v>5835</v>
      </c>
      <c r="L75" t="str">
        <f t="shared" si="1"/>
        <v>sept-2017</v>
      </c>
      <c r="M75" t="s">
        <v>82</v>
      </c>
    </row>
    <row r="76" spans="1:13" x14ac:dyDescent="0.25">
      <c r="A76" s="2" t="s">
        <v>7</v>
      </c>
      <c r="B76" s="2" t="s">
        <v>111</v>
      </c>
      <c r="C76" s="2" t="s">
        <v>111</v>
      </c>
      <c r="D76" s="2" t="s">
        <v>123</v>
      </c>
      <c r="E76" s="3">
        <v>42999</v>
      </c>
      <c r="F76" s="2" t="s">
        <v>19</v>
      </c>
      <c r="G76" s="13" t="s">
        <v>51</v>
      </c>
      <c r="H76" s="13" t="s">
        <v>82</v>
      </c>
      <c r="I76" s="2" t="s">
        <v>32</v>
      </c>
      <c r="J76" s="5">
        <v>77788</v>
      </c>
      <c r="L76" t="str">
        <f t="shared" si="1"/>
        <v>sept-2017</v>
      </c>
      <c r="M76" t="s">
        <v>82</v>
      </c>
    </row>
    <row r="77" spans="1:13" x14ac:dyDescent="0.25">
      <c r="A77" s="2" t="s">
        <v>7</v>
      </c>
      <c r="B77" s="2" t="s">
        <v>108</v>
      </c>
      <c r="C77" s="2" t="s">
        <v>108</v>
      </c>
      <c r="D77" s="2" t="s">
        <v>123</v>
      </c>
      <c r="E77" s="3">
        <v>43003</v>
      </c>
      <c r="F77" s="2" t="s">
        <v>19</v>
      </c>
      <c r="G77" s="13" t="s">
        <v>51</v>
      </c>
      <c r="H77" s="13" t="s">
        <v>82</v>
      </c>
      <c r="I77" s="2" t="s">
        <v>32</v>
      </c>
      <c r="J77" s="5">
        <v>5788</v>
      </c>
      <c r="L77" t="str">
        <f t="shared" si="1"/>
        <v>sept-2017</v>
      </c>
      <c r="M77" t="s">
        <v>82</v>
      </c>
    </row>
    <row r="78" spans="1:13" x14ac:dyDescent="0.25">
      <c r="A78" s="2" t="s">
        <v>7</v>
      </c>
      <c r="B78" s="2" t="s">
        <v>120</v>
      </c>
      <c r="C78" s="2" t="s">
        <v>120</v>
      </c>
      <c r="D78" s="2" t="s">
        <v>116</v>
      </c>
      <c r="E78" s="3">
        <v>43005</v>
      </c>
      <c r="F78" s="2" t="s">
        <v>19</v>
      </c>
      <c r="G78" s="13" t="s">
        <v>51</v>
      </c>
      <c r="H78" s="13" t="s">
        <v>82</v>
      </c>
      <c r="I78" s="2" t="s">
        <v>32</v>
      </c>
      <c r="J78" s="5">
        <v>717788</v>
      </c>
      <c r="L78" t="str">
        <f t="shared" si="1"/>
        <v>sept-2017</v>
      </c>
      <c r="M78" t="s">
        <v>82</v>
      </c>
    </row>
    <row r="79" spans="1:13" x14ac:dyDescent="0.25">
      <c r="A79" s="2" t="s">
        <v>17</v>
      </c>
      <c r="B79" s="2" t="s">
        <v>120</v>
      </c>
      <c r="C79" s="2" t="s">
        <v>120</v>
      </c>
      <c r="D79" s="2" t="s">
        <v>116</v>
      </c>
      <c r="E79" s="3">
        <v>43005</v>
      </c>
      <c r="F79" s="2" t="s">
        <v>19</v>
      </c>
      <c r="G79" s="13" t="s">
        <v>51</v>
      </c>
      <c r="H79" s="13" t="s">
        <v>82</v>
      </c>
      <c r="I79" s="2" t="s">
        <v>32</v>
      </c>
      <c r="J79" s="5">
        <v>77176</v>
      </c>
      <c r="L79" t="str">
        <f t="shared" si="1"/>
        <v>sept-2017</v>
      </c>
      <c r="M79" t="s">
        <v>82</v>
      </c>
    </row>
    <row r="80" spans="1:13" x14ac:dyDescent="0.25">
      <c r="A80" s="2" t="s">
        <v>7</v>
      </c>
      <c r="B80" s="2" t="s">
        <v>120</v>
      </c>
      <c r="C80" s="2" t="s">
        <v>120</v>
      </c>
      <c r="D80" s="2" t="s">
        <v>116</v>
      </c>
      <c r="E80" s="3">
        <v>43005</v>
      </c>
      <c r="F80" s="2" t="s">
        <v>19</v>
      </c>
      <c r="G80" s="13" t="s">
        <v>51</v>
      </c>
      <c r="H80" s="13" t="s">
        <v>82</v>
      </c>
      <c r="I80" s="2" t="s">
        <v>32</v>
      </c>
      <c r="J80" s="5">
        <v>177788</v>
      </c>
      <c r="L80" t="str">
        <f t="shared" si="1"/>
        <v>sept-2017</v>
      </c>
      <c r="M80" t="s">
        <v>82</v>
      </c>
    </row>
    <row r="81" spans="1:13" x14ac:dyDescent="0.25">
      <c r="A81" s="2" t="s">
        <v>17</v>
      </c>
      <c r="B81" s="2" t="s">
        <v>120</v>
      </c>
      <c r="C81" s="2" t="s">
        <v>120</v>
      </c>
      <c r="D81" s="2" t="s">
        <v>116</v>
      </c>
      <c r="E81" s="3">
        <v>43005</v>
      </c>
      <c r="F81" s="2" t="s">
        <v>19</v>
      </c>
      <c r="G81" s="13" t="s">
        <v>51</v>
      </c>
      <c r="H81" s="13" t="s">
        <v>82</v>
      </c>
      <c r="I81" s="2" t="s">
        <v>32</v>
      </c>
      <c r="J81" s="5">
        <v>7777</v>
      </c>
      <c r="L81" t="str">
        <f t="shared" si="1"/>
        <v>sept-2017</v>
      </c>
      <c r="M81" t="s">
        <v>82</v>
      </c>
    </row>
    <row r="82" spans="1:13" x14ac:dyDescent="0.25">
      <c r="A82" s="2" t="s">
        <v>7</v>
      </c>
      <c r="B82" s="2" t="s">
        <v>131</v>
      </c>
      <c r="C82" s="2" t="s">
        <v>131</v>
      </c>
      <c r="D82" s="2" t="s">
        <v>123</v>
      </c>
      <c r="E82" s="3">
        <v>43006</v>
      </c>
      <c r="F82" s="2" t="s">
        <v>19</v>
      </c>
      <c r="G82" s="13" t="s">
        <v>51</v>
      </c>
      <c r="H82" s="13" t="s">
        <v>82</v>
      </c>
      <c r="I82" s="2" t="s">
        <v>32</v>
      </c>
      <c r="J82" s="5">
        <v>173858</v>
      </c>
      <c r="L82" t="str">
        <f t="shared" si="1"/>
        <v>sept-2017</v>
      </c>
      <c r="M82" t="s">
        <v>82</v>
      </c>
    </row>
    <row r="83" spans="1:13" x14ac:dyDescent="0.25">
      <c r="A83" s="2" t="s">
        <v>17</v>
      </c>
      <c r="B83" s="2" t="s">
        <v>109</v>
      </c>
      <c r="C83" s="2" t="s">
        <v>109</v>
      </c>
      <c r="D83" s="2" t="s">
        <v>113</v>
      </c>
      <c r="E83" s="3">
        <v>43006</v>
      </c>
      <c r="F83" s="2" t="s">
        <v>19</v>
      </c>
      <c r="G83" s="13" t="s">
        <v>51</v>
      </c>
      <c r="H83" s="13" t="s">
        <v>82</v>
      </c>
      <c r="I83" s="2" t="s">
        <v>32</v>
      </c>
      <c r="J83" s="5">
        <v>6576</v>
      </c>
      <c r="L83" t="str">
        <f t="shared" si="1"/>
        <v>sept-2017</v>
      </c>
      <c r="M83" t="s">
        <v>82</v>
      </c>
    </row>
    <row r="84" spans="1:13" x14ac:dyDescent="0.25">
      <c r="A84" s="2" t="s">
        <v>17</v>
      </c>
      <c r="B84" s="2" t="s">
        <v>109</v>
      </c>
      <c r="C84" s="2" t="s">
        <v>109</v>
      </c>
      <c r="D84" s="2" t="s">
        <v>113</v>
      </c>
      <c r="E84" s="3">
        <v>43006</v>
      </c>
      <c r="F84" s="2" t="s">
        <v>19</v>
      </c>
      <c r="G84" s="13" t="s">
        <v>51</v>
      </c>
      <c r="H84" s="13" t="s">
        <v>82</v>
      </c>
      <c r="I84" s="2" t="s">
        <v>32</v>
      </c>
      <c r="J84" s="5">
        <v>7755</v>
      </c>
      <c r="L84" t="str">
        <f t="shared" si="1"/>
        <v>sept-2017</v>
      </c>
      <c r="M84" t="s">
        <v>82</v>
      </c>
    </row>
    <row r="85" spans="1:13" x14ac:dyDescent="0.25">
      <c r="A85" s="2" t="s">
        <v>7</v>
      </c>
      <c r="B85" s="2" t="s">
        <v>109</v>
      </c>
      <c r="C85" s="2" t="s">
        <v>109</v>
      </c>
      <c r="D85" s="2" t="s">
        <v>113</v>
      </c>
      <c r="E85" s="3">
        <v>43006</v>
      </c>
      <c r="F85" s="2" t="s">
        <v>19</v>
      </c>
      <c r="G85" s="13" t="s">
        <v>51</v>
      </c>
      <c r="H85" s="13" t="s">
        <v>82</v>
      </c>
      <c r="I85" s="2" t="s">
        <v>32</v>
      </c>
      <c r="J85" s="5">
        <v>178588</v>
      </c>
      <c r="L85" t="str">
        <f t="shared" si="1"/>
        <v>sept-2017</v>
      </c>
      <c r="M85" t="s">
        <v>82</v>
      </c>
    </row>
    <row r="86" spans="1:13" x14ac:dyDescent="0.25">
      <c r="A86" s="2" t="s">
        <v>7</v>
      </c>
      <c r="B86" s="2" t="s">
        <v>120</v>
      </c>
      <c r="C86" s="2" t="s">
        <v>120</v>
      </c>
      <c r="D86" s="2" t="s">
        <v>116</v>
      </c>
      <c r="E86" s="3">
        <v>43010</v>
      </c>
      <c r="F86" s="2" t="s">
        <v>19</v>
      </c>
      <c r="G86" s="13" t="s">
        <v>52</v>
      </c>
      <c r="H86" s="13" t="s">
        <v>83</v>
      </c>
      <c r="I86" s="2" t="s">
        <v>32</v>
      </c>
      <c r="J86" s="5">
        <v>7688</v>
      </c>
      <c r="L86" t="str">
        <f t="shared" si="1"/>
        <v>oct-2017</v>
      </c>
      <c r="M86" t="s">
        <v>83</v>
      </c>
    </row>
    <row r="87" spans="1:13" x14ac:dyDescent="0.25">
      <c r="A87" s="2" t="s">
        <v>17</v>
      </c>
      <c r="B87" s="2" t="s">
        <v>124</v>
      </c>
      <c r="C87" s="2" t="s">
        <v>124</v>
      </c>
      <c r="D87" s="2" t="s">
        <v>123</v>
      </c>
      <c r="E87" s="3">
        <v>43010</v>
      </c>
      <c r="F87" s="2" t="s">
        <v>19</v>
      </c>
      <c r="G87" s="13" t="s">
        <v>52</v>
      </c>
      <c r="H87" s="13" t="s">
        <v>83</v>
      </c>
      <c r="I87" s="2" t="s">
        <v>32</v>
      </c>
      <c r="J87" s="5">
        <v>7788</v>
      </c>
      <c r="L87" t="str">
        <f t="shared" si="1"/>
        <v>oct-2017</v>
      </c>
      <c r="M87" t="s">
        <v>83</v>
      </c>
    </row>
    <row r="88" spans="1:13" x14ac:dyDescent="0.25">
      <c r="A88" s="2" t="s">
        <v>7</v>
      </c>
      <c r="B88" s="2" t="s">
        <v>111</v>
      </c>
      <c r="C88" s="2" t="s">
        <v>111</v>
      </c>
      <c r="D88" s="2" t="s">
        <v>123</v>
      </c>
      <c r="E88" s="3">
        <v>43055</v>
      </c>
      <c r="F88" s="2" t="s">
        <v>19</v>
      </c>
      <c r="G88" s="13" t="s">
        <v>53</v>
      </c>
      <c r="H88" s="13" t="s">
        <v>84</v>
      </c>
      <c r="I88" s="2" t="s">
        <v>32</v>
      </c>
      <c r="J88" s="5">
        <v>717888</v>
      </c>
      <c r="L88" t="str">
        <f t="shared" si="1"/>
        <v>nov-2017</v>
      </c>
      <c r="M88" t="s">
        <v>84</v>
      </c>
    </row>
    <row r="89" spans="1:13" x14ac:dyDescent="0.25">
      <c r="A89" s="2" t="s">
        <v>7</v>
      </c>
      <c r="B89" s="2" t="s">
        <v>111</v>
      </c>
      <c r="C89" s="2" t="s">
        <v>111</v>
      </c>
      <c r="D89" s="2" t="s">
        <v>123</v>
      </c>
      <c r="E89" s="3">
        <v>43056</v>
      </c>
      <c r="F89" s="2" t="s">
        <v>19</v>
      </c>
      <c r="G89" s="13" t="s">
        <v>53</v>
      </c>
      <c r="H89" s="13" t="s">
        <v>84</v>
      </c>
      <c r="I89" s="2" t="s">
        <v>32</v>
      </c>
      <c r="J89" s="5">
        <v>8758</v>
      </c>
      <c r="L89" t="str">
        <f t="shared" si="1"/>
        <v>nov-2017</v>
      </c>
      <c r="M89" t="s">
        <v>84</v>
      </c>
    </row>
    <row r="90" spans="1:13" x14ac:dyDescent="0.25">
      <c r="A90" s="2" t="s">
        <v>7</v>
      </c>
      <c r="B90" s="2" t="s">
        <v>118</v>
      </c>
      <c r="C90" s="2" t="s">
        <v>118</v>
      </c>
      <c r="D90" s="2" t="s">
        <v>116</v>
      </c>
      <c r="E90" s="3">
        <v>43059</v>
      </c>
      <c r="F90" s="2" t="s">
        <v>19</v>
      </c>
      <c r="G90" s="13" t="s">
        <v>53</v>
      </c>
      <c r="H90" s="13" t="s">
        <v>84</v>
      </c>
      <c r="I90" s="2" t="s">
        <v>32</v>
      </c>
      <c r="J90" s="5">
        <v>178588</v>
      </c>
      <c r="L90" t="str">
        <f t="shared" si="1"/>
        <v>nov-2017</v>
      </c>
      <c r="M90" t="s">
        <v>84</v>
      </c>
    </row>
    <row r="91" spans="1:13" x14ac:dyDescent="0.25">
      <c r="A91" s="2" t="s">
        <v>7</v>
      </c>
      <c r="B91" s="2" t="s">
        <v>122</v>
      </c>
      <c r="C91" s="2" t="s">
        <v>122</v>
      </c>
      <c r="D91" s="2" t="s">
        <v>113</v>
      </c>
      <c r="E91" s="3">
        <v>43066</v>
      </c>
      <c r="F91" s="2" t="s">
        <v>19</v>
      </c>
      <c r="G91" s="13" t="s">
        <v>53</v>
      </c>
      <c r="H91" s="13" t="s">
        <v>84</v>
      </c>
      <c r="I91" s="2" t="s">
        <v>32</v>
      </c>
      <c r="J91" s="5">
        <v>176788</v>
      </c>
      <c r="L91" t="str">
        <f t="shared" si="1"/>
        <v>nov-2017</v>
      </c>
      <c r="M91" t="s">
        <v>84</v>
      </c>
    </row>
    <row r="92" spans="1:13" x14ac:dyDescent="0.25">
      <c r="A92" s="2" t="s">
        <v>7</v>
      </c>
      <c r="B92" s="2" t="s">
        <v>120</v>
      </c>
      <c r="C92" s="2" t="s">
        <v>120</v>
      </c>
      <c r="D92" s="2" t="s">
        <v>116</v>
      </c>
      <c r="E92" s="3">
        <v>43074</v>
      </c>
      <c r="F92" s="2" t="s">
        <v>19</v>
      </c>
      <c r="G92" s="13" t="s">
        <v>54</v>
      </c>
      <c r="H92" s="13" t="s">
        <v>85</v>
      </c>
      <c r="I92" s="2" t="s">
        <v>32</v>
      </c>
      <c r="J92" s="5">
        <v>176788</v>
      </c>
      <c r="L92" t="str">
        <f t="shared" si="1"/>
        <v>déc-2017</v>
      </c>
      <c r="M92" t="s">
        <v>85</v>
      </c>
    </row>
    <row r="93" spans="1:13" x14ac:dyDescent="0.25">
      <c r="A93" s="2" t="s">
        <v>17</v>
      </c>
      <c r="B93" s="2" t="s">
        <v>131</v>
      </c>
      <c r="C93" s="2" t="s">
        <v>131</v>
      </c>
      <c r="D93" s="2" t="s">
        <v>123</v>
      </c>
      <c r="E93" s="3">
        <v>43080</v>
      </c>
      <c r="F93" s="2" t="s">
        <v>19</v>
      </c>
      <c r="G93" s="13" t="s">
        <v>54</v>
      </c>
      <c r="H93" s="13" t="s">
        <v>85</v>
      </c>
      <c r="I93" s="2" t="s">
        <v>32</v>
      </c>
      <c r="J93" s="5">
        <v>3773</v>
      </c>
      <c r="L93" t="str">
        <f t="shared" si="1"/>
        <v>déc-2017</v>
      </c>
      <c r="M93" t="s">
        <v>85</v>
      </c>
    </row>
    <row r="94" spans="1:13" x14ac:dyDescent="0.25">
      <c r="A94" s="2" t="s">
        <v>17</v>
      </c>
      <c r="B94" s="2" t="s">
        <v>131</v>
      </c>
      <c r="C94" s="2" t="s">
        <v>131</v>
      </c>
      <c r="D94" s="2" t="s">
        <v>123</v>
      </c>
      <c r="E94" s="3">
        <v>43087</v>
      </c>
      <c r="F94" s="2" t="s">
        <v>19</v>
      </c>
      <c r="G94" s="13" t="s">
        <v>54</v>
      </c>
      <c r="H94" s="13" t="s">
        <v>85</v>
      </c>
      <c r="I94" s="2" t="s">
        <v>32</v>
      </c>
      <c r="J94" s="5">
        <v>3767</v>
      </c>
      <c r="L94" t="str">
        <f t="shared" si="1"/>
        <v>déc-2017</v>
      </c>
      <c r="M94" t="s">
        <v>85</v>
      </c>
    </row>
    <row r="95" spans="1:13" x14ac:dyDescent="0.25">
      <c r="A95" s="2" t="s">
        <v>7</v>
      </c>
      <c r="B95" s="2" t="s">
        <v>130</v>
      </c>
      <c r="C95" s="2" t="s">
        <v>130</v>
      </c>
      <c r="D95" s="2" t="s">
        <v>123</v>
      </c>
      <c r="E95" s="3">
        <v>43089</v>
      </c>
      <c r="F95" s="2" t="s">
        <v>19</v>
      </c>
      <c r="G95" s="13" t="s">
        <v>54</v>
      </c>
      <c r="H95" s="13" t="s">
        <v>85</v>
      </c>
      <c r="I95" s="2" t="s">
        <v>32</v>
      </c>
      <c r="J95" s="5">
        <v>1781778</v>
      </c>
      <c r="L95" t="str">
        <f t="shared" si="1"/>
        <v>déc-2017</v>
      </c>
      <c r="M95" t="s">
        <v>85</v>
      </c>
    </row>
    <row r="96" spans="1:13" x14ac:dyDescent="0.25">
      <c r="A96" s="2" t="s">
        <v>7</v>
      </c>
      <c r="B96" s="2" t="s">
        <v>130</v>
      </c>
      <c r="C96" s="2" t="s">
        <v>130</v>
      </c>
      <c r="D96" s="2" t="s">
        <v>123</v>
      </c>
      <c r="E96" s="3">
        <v>43089</v>
      </c>
      <c r="F96" s="2" t="s">
        <v>19</v>
      </c>
      <c r="G96" s="13" t="s">
        <v>54</v>
      </c>
      <c r="H96" s="13" t="s">
        <v>85</v>
      </c>
      <c r="I96" s="2" t="s">
        <v>32</v>
      </c>
      <c r="J96" s="5">
        <v>176788</v>
      </c>
      <c r="L96" t="str">
        <f t="shared" si="1"/>
        <v>déc-2017</v>
      </c>
      <c r="M96" t="s">
        <v>85</v>
      </c>
    </row>
    <row r="97" spans="1:13" x14ac:dyDescent="0.25">
      <c r="A97" s="2" t="s">
        <v>17</v>
      </c>
      <c r="B97" s="2" t="s">
        <v>122</v>
      </c>
      <c r="C97" s="2" t="s">
        <v>122</v>
      </c>
      <c r="D97" s="2" t="s">
        <v>113</v>
      </c>
      <c r="E97" s="3">
        <v>43101</v>
      </c>
      <c r="F97" s="2" t="s">
        <v>19</v>
      </c>
      <c r="G97" s="13" t="s">
        <v>55</v>
      </c>
      <c r="H97" s="13" t="s">
        <v>87</v>
      </c>
      <c r="I97" s="2" t="s">
        <v>32</v>
      </c>
      <c r="J97" s="5">
        <v>7867</v>
      </c>
      <c r="L97" t="str">
        <f t="shared" si="1"/>
        <v>janv-2018</v>
      </c>
      <c r="M97" t="s">
        <v>87</v>
      </c>
    </row>
    <row r="98" spans="1:13" x14ac:dyDescent="0.25">
      <c r="A98" s="2" t="s">
        <v>7</v>
      </c>
      <c r="B98" s="2" t="s">
        <v>110</v>
      </c>
      <c r="C98" s="2" t="s">
        <v>110</v>
      </c>
      <c r="D98" s="2" t="s">
        <v>127</v>
      </c>
      <c r="E98" s="3">
        <v>43117</v>
      </c>
      <c r="F98" s="2" t="s">
        <v>19</v>
      </c>
      <c r="G98" s="13" t="s">
        <v>55</v>
      </c>
      <c r="H98" s="13" t="s">
        <v>87</v>
      </c>
      <c r="I98" s="2" t="s">
        <v>32</v>
      </c>
      <c r="J98" s="5">
        <v>17888</v>
      </c>
      <c r="L98" t="str">
        <f t="shared" si="1"/>
        <v>janv-2018</v>
      </c>
      <c r="M98" t="s">
        <v>87</v>
      </c>
    </row>
    <row r="99" spans="1:13" x14ac:dyDescent="0.25">
      <c r="A99" s="2" t="s">
        <v>7</v>
      </c>
      <c r="B99" s="2" t="s">
        <v>112</v>
      </c>
      <c r="C99" s="2" t="s">
        <v>112</v>
      </c>
      <c r="D99" s="2" t="s">
        <v>123</v>
      </c>
      <c r="E99" s="3">
        <v>43119</v>
      </c>
      <c r="F99" s="2" t="s">
        <v>19</v>
      </c>
      <c r="G99" s="13" t="s">
        <v>55</v>
      </c>
      <c r="H99" s="13" t="s">
        <v>87</v>
      </c>
      <c r="I99" s="2" t="s">
        <v>32</v>
      </c>
      <c r="J99" s="5">
        <v>71788</v>
      </c>
      <c r="L99" t="str">
        <f t="shared" si="1"/>
        <v>janv-2018</v>
      </c>
      <c r="M99" t="s">
        <v>87</v>
      </c>
    </row>
    <row r="100" spans="1:13" x14ac:dyDescent="0.25">
      <c r="A100" s="2" t="s">
        <v>7</v>
      </c>
      <c r="B100" s="2" t="s">
        <v>124</v>
      </c>
      <c r="C100" s="2" t="s">
        <v>124</v>
      </c>
      <c r="D100" s="2" t="s">
        <v>123</v>
      </c>
      <c r="E100" s="3">
        <v>43297</v>
      </c>
      <c r="F100" s="2" t="s">
        <v>20</v>
      </c>
      <c r="G100" s="13" t="s">
        <v>56</v>
      </c>
      <c r="H100" s="13" t="s">
        <v>81</v>
      </c>
      <c r="I100" s="2" t="s">
        <v>33</v>
      </c>
      <c r="J100" s="5">
        <v>77788</v>
      </c>
      <c r="L100" t="str">
        <f t="shared" si="1"/>
        <v>juil-2018</v>
      </c>
      <c r="M100" t="s">
        <v>81</v>
      </c>
    </row>
    <row r="101" spans="1:13" x14ac:dyDescent="0.25">
      <c r="A101" s="2" t="s">
        <v>7</v>
      </c>
      <c r="B101" s="2" t="s">
        <v>108</v>
      </c>
      <c r="C101" s="2" t="s">
        <v>108</v>
      </c>
      <c r="D101" s="2" t="s">
        <v>123</v>
      </c>
      <c r="E101" s="3">
        <v>43336</v>
      </c>
      <c r="F101" s="2" t="s">
        <v>20</v>
      </c>
      <c r="G101" s="13" t="s">
        <v>57</v>
      </c>
      <c r="H101" s="13" t="s">
        <v>86</v>
      </c>
      <c r="I101" s="2" t="s">
        <v>33</v>
      </c>
      <c r="J101" s="5">
        <v>175888</v>
      </c>
      <c r="L101" t="str">
        <f t="shared" si="1"/>
        <v>août-2018</v>
      </c>
      <c r="M101" t="s">
        <v>86</v>
      </c>
    </row>
    <row r="102" spans="1:13" x14ac:dyDescent="0.25">
      <c r="A102" s="2" t="s">
        <v>7</v>
      </c>
      <c r="B102" s="2" t="s">
        <v>108</v>
      </c>
      <c r="C102" s="2" t="s">
        <v>108</v>
      </c>
      <c r="D102" s="2" t="s">
        <v>123</v>
      </c>
      <c r="E102" s="3">
        <v>43339</v>
      </c>
      <c r="F102" s="2" t="s">
        <v>20</v>
      </c>
      <c r="G102" s="13" t="s">
        <v>57</v>
      </c>
      <c r="H102" s="13" t="s">
        <v>86</v>
      </c>
      <c r="I102" s="2" t="s">
        <v>33</v>
      </c>
      <c r="J102" s="5">
        <v>178788</v>
      </c>
      <c r="L102" t="str">
        <f t="shared" si="1"/>
        <v>août-2018</v>
      </c>
      <c r="M102" t="s">
        <v>86</v>
      </c>
    </row>
    <row r="103" spans="1:13" x14ac:dyDescent="0.25">
      <c r="A103" s="2" t="s">
        <v>7</v>
      </c>
      <c r="B103" s="2" t="s">
        <v>108</v>
      </c>
      <c r="C103" s="2" t="s">
        <v>108</v>
      </c>
      <c r="D103" s="2" t="s">
        <v>123</v>
      </c>
      <c r="E103" s="3">
        <v>43350</v>
      </c>
      <c r="F103" s="2" t="s">
        <v>20</v>
      </c>
      <c r="G103" s="13" t="s">
        <v>58</v>
      </c>
      <c r="H103" s="13" t="s">
        <v>82</v>
      </c>
      <c r="I103" s="2" t="s">
        <v>33</v>
      </c>
      <c r="J103" s="5">
        <v>8788</v>
      </c>
      <c r="L103" t="str">
        <f t="shared" si="1"/>
        <v>sept-2018</v>
      </c>
      <c r="M103" t="s">
        <v>82</v>
      </c>
    </row>
    <row r="104" spans="1:13" x14ac:dyDescent="0.25">
      <c r="A104" s="2" t="s">
        <v>7</v>
      </c>
      <c r="B104" s="2" t="s">
        <v>117</v>
      </c>
      <c r="C104" s="2" t="s">
        <v>117</v>
      </c>
      <c r="D104" s="2" t="s">
        <v>127</v>
      </c>
      <c r="E104" s="3">
        <v>43364</v>
      </c>
      <c r="F104" s="2" t="s">
        <v>20</v>
      </c>
      <c r="G104" s="13" t="s">
        <v>58</v>
      </c>
      <c r="H104" s="13" t="s">
        <v>82</v>
      </c>
      <c r="I104" s="2" t="s">
        <v>33</v>
      </c>
      <c r="J104" s="5">
        <v>177888</v>
      </c>
      <c r="L104" t="str">
        <f t="shared" si="1"/>
        <v>sept-2018</v>
      </c>
      <c r="M104" t="s">
        <v>82</v>
      </c>
    </row>
    <row r="105" spans="1:13" x14ac:dyDescent="0.25">
      <c r="A105" s="2" t="s">
        <v>7</v>
      </c>
      <c r="B105" s="2" t="s">
        <v>124</v>
      </c>
      <c r="C105" s="2" t="s">
        <v>124</v>
      </c>
      <c r="D105" s="2" t="s">
        <v>123</v>
      </c>
      <c r="E105" s="3">
        <v>43364</v>
      </c>
      <c r="F105" s="2" t="s">
        <v>20</v>
      </c>
      <c r="G105" s="13" t="s">
        <v>58</v>
      </c>
      <c r="H105" s="13" t="s">
        <v>82</v>
      </c>
      <c r="I105" s="2" t="s">
        <v>33</v>
      </c>
      <c r="J105" s="5">
        <v>177788</v>
      </c>
      <c r="L105" t="str">
        <f t="shared" si="1"/>
        <v>sept-2018</v>
      </c>
      <c r="M105" t="s">
        <v>82</v>
      </c>
    </row>
    <row r="106" spans="1:13" x14ac:dyDescent="0.25">
      <c r="A106" s="2" t="s">
        <v>7</v>
      </c>
      <c r="B106" s="2" t="s">
        <v>111</v>
      </c>
      <c r="C106" s="2" t="s">
        <v>111</v>
      </c>
      <c r="D106" s="2" t="s">
        <v>123</v>
      </c>
      <c r="E106" s="3">
        <v>43367</v>
      </c>
      <c r="F106" s="2" t="s">
        <v>20</v>
      </c>
      <c r="G106" s="13" t="s">
        <v>58</v>
      </c>
      <c r="H106" s="13" t="s">
        <v>82</v>
      </c>
      <c r="I106" s="2" t="s">
        <v>33</v>
      </c>
      <c r="J106" s="5">
        <v>177788</v>
      </c>
      <c r="L106" t="str">
        <f t="shared" si="1"/>
        <v>sept-2018</v>
      </c>
      <c r="M106" t="s">
        <v>82</v>
      </c>
    </row>
    <row r="107" spans="1:13" x14ac:dyDescent="0.25">
      <c r="A107" s="2" t="s">
        <v>7</v>
      </c>
      <c r="B107" s="2" t="s">
        <v>131</v>
      </c>
      <c r="C107" s="2" t="s">
        <v>131</v>
      </c>
      <c r="D107" s="2" t="s">
        <v>123</v>
      </c>
      <c r="E107" s="3">
        <v>43370</v>
      </c>
      <c r="F107" s="2" t="s">
        <v>20</v>
      </c>
      <c r="G107" s="13" t="s">
        <v>58</v>
      </c>
      <c r="H107" s="13" t="s">
        <v>82</v>
      </c>
      <c r="I107" s="2" t="s">
        <v>33</v>
      </c>
      <c r="J107" s="5">
        <v>173858</v>
      </c>
      <c r="L107" t="str">
        <f t="shared" si="1"/>
        <v>sept-2018</v>
      </c>
      <c r="M107" t="s">
        <v>82</v>
      </c>
    </row>
    <row r="108" spans="1:13" x14ac:dyDescent="0.25">
      <c r="A108" s="2" t="s">
        <v>17</v>
      </c>
      <c r="B108" s="2" t="s">
        <v>131</v>
      </c>
      <c r="C108" s="2" t="s">
        <v>131</v>
      </c>
      <c r="D108" s="2" t="s">
        <v>123</v>
      </c>
      <c r="E108" s="3">
        <v>43370</v>
      </c>
      <c r="F108" s="2" t="s">
        <v>20</v>
      </c>
      <c r="G108" s="13" t="s">
        <v>58</v>
      </c>
      <c r="H108" s="13" t="s">
        <v>82</v>
      </c>
      <c r="I108" s="2" t="s">
        <v>33</v>
      </c>
      <c r="J108" s="5">
        <v>7388</v>
      </c>
      <c r="L108" t="str">
        <f t="shared" si="1"/>
        <v>sept-2018</v>
      </c>
      <c r="M108" t="s">
        <v>82</v>
      </c>
    </row>
    <row r="109" spans="1:13" x14ac:dyDescent="0.25">
      <c r="A109" s="2" t="s">
        <v>7</v>
      </c>
      <c r="B109" s="2" t="s">
        <v>112</v>
      </c>
      <c r="C109" s="2" t="s">
        <v>112</v>
      </c>
      <c r="D109" s="2" t="s">
        <v>123</v>
      </c>
      <c r="E109" s="3">
        <v>43371</v>
      </c>
      <c r="F109" s="2" t="s">
        <v>20</v>
      </c>
      <c r="G109" s="13" t="s">
        <v>58</v>
      </c>
      <c r="H109" s="13" t="s">
        <v>82</v>
      </c>
      <c r="I109" s="2" t="s">
        <v>33</v>
      </c>
      <c r="J109" s="5">
        <v>8788</v>
      </c>
      <c r="L109" t="str">
        <f t="shared" si="1"/>
        <v>sept-2018</v>
      </c>
      <c r="M109" t="s">
        <v>82</v>
      </c>
    </row>
    <row r="110" spans="1:13" x14ac:dyDescent="0.25">
      <c r="A110" s="2" t="s">
        <v>7</v>
      </c>
      <c r="B110" s="2" t="s">
        <v>112</v>
      </c>
      <c r="C110" s="2" t="s">
        <v>112</v>
      </c>
      <c r="D110" s="2" t="s">
        <v>123</v>
      </c>
      <c r="E110" s="3">
        <v>43371</v>
      </c>
      <c r="F110" s="2" t="s">
        <v>20</v>
      </c>
      <c r="G110" s="13" t="s">
        <v>58</v>
      </c>
      <c r="H110" s="13" t="s">
        <v>82</v>
      </c>
      <c r="I110" s="2" t="s">
        <v>33</v>
      </c>
      <c r="J110" s="5">
        <v>8788</v>
      </c>
      <c r="L110" t="str">
        <f t="shared" si="1"/>
        <v>sept-2018</v>
      </c>
      <c r="M110" t="s">
        <v>82</v>
      </c>
    </row>
    <row r="111" spans="1:13" x14ac:dyDescent="0.25">
      <c r="A111" s="2" t="s">
        <v>7</v>
      </c>
      <c r="B111" s="2" t="s">
        <v>112</v>
      </c>
      <c r="C111" s="2" t="s">
        <v>112</v>
      </c>
      <c r="D111" s="2" t="s">
        <v>123</v>
      </c>
      <c r="E111" s="3">
        <v>43371</v>
      </c>
      <c r="F111" s="2" t="s">
        <v>20</v>
      </c>
      <c r="G111" s="13" t="s">
        <v>58</v>
      </c>
      <c r="H111" s="13" t="s">
        <v>82</v>
      </c>
      <c r="I111" s="2" t="s">
        <v>33</v>
      </c>
      <c r="J111" s="5">
        <v>8788</v>
      </c>
      <c r="L111" t="str">
        <f t="shared" si="1"/>
        <v>sept-2018</v>
      </c>
      <c r="M111" t="s">
        <v>82</v>
      </c>
    </row>
    <row r="112" spans="1:13" x14ac:dyDescent="0.25">
      <c r="A112" s="2" t="s">
        <v>7</v>
      </c>
      <c r="B112" s="2" t="s">
        <v>122</v>
      </c>
      <c r="C112" s="2" t="s">
        <v>122</v>
      </c>
      <c r="D112" s="2" t="s">
        <v>113</v>
      </c>
      <c r="E112" s="3">
        <v>43371</v>
      </c>
      <c r="F112" s="2" t="s">
        <v>20</v>
      </c>
      <c r="G112" s="13" t="s">
        <v>58</v>
      </c>
      <c r="H112" s="13" t="s">
        <v>82</v>
      </c>
      <c r="I112" s="2" t="s">
        <v>33</v>
      </c>
      <c r="J112" s="5">
        <v>177788</v>
      </c>
      <c r="L112" t="str">
        <f t="shared" si="1"/>
        <v>sept-2018</v>
      </c>
      <c r="M112" t="s">
        <v>82</v>
      </c>
    </row>
    <row r="113" spans="1:13" x14ac:dyDescent="0.25">
      <c r="A113" s="2" t="s">
        <v>7</v>
      </c>
      <c r="B113" s="2" t="s">
        <v>124</v>
      </c>
      <c r="C113" s="2" t="s">
        <v>124</v>
      </c>
      <c r="D113" s="2" t="s">
        <v>123</v>
      </c>
      <c r="E113" s="3">
        <v>43371</v>
      </c>
      <c r="F113" s="2" t="s">
        <v>20</v>
      </c>
      <c r="G113" s="13" t="s">
        <v>58</v>
      </c>
      <c r="H113" s="13" t="s">
        <v>82</v>
      </c>
      <c r="I113" s="2" t="s">
        <v>33</v>
      </c>
      <c r="J113" s="5">
        <v>177788</v>
      </c>
      <c r="L113" t="str">
        <f t="shared" si="1"/>
        <v>sept-2018</v>
      </c>
      <c r="M113" t="s">
        <v>82</v>
      </c>
    </row>
    <row r="114" spans="1:13" x14ac:dyDescent="0.25">
      <c r="A114" s="2" t="s">
        <v>7</v>
      </c>
      <c r="B114" s="2" t="s">
        <v>114</v>
      </c>
      <c r="C114" s="2" t="s">
        <v>114</v>
      </c>
      <c r="D114" s="2" t="s">
        <v>123</v>
      </c>
      <c r="E114" s="3">
        <v>43371</v>
      </c>
      <c r="F114" s="2" t="s">
        <v>20</v>
      </c>
      <c r="G114" s="13" t="s">
        <v>58</v>
      </c>
      <c r="H114" s="13" t="s">
        <v>82</v>
      </c>
      <c r="I114" s="2" t="s">
        <v>33</v>
      </c>
      <c r="J114" s="5">
        <v>177788</v>
      </c>
      <c r="L114" t="str">
        <f t="shared" si="1"/>
        <v>sept-2018</v>
      </c>
      <c r="M114" t="s">
        <v>82</v>
      </c>
    </row>
    <row r="115" spans="1:13" x14ac:dyDescent="0.25">
      <c r="A115" s="2" t="s">
        <v>7</v>
      </c>
      <c r="B115" s="2" t="s">
        <v>109</v>
      </c>
      <c r="C115" s="2" t="s">
        <v>109</v>
      </c>
      <c r="D115" s="2" t="s">
        <v>113</v>
      </c>
      <c r="E115" s="3">
        <v>43372</v>
      </c>
      <c r="F115" s="2" t="s">
        <v>20</v>
      </c>
      <c r="G115" s="13" t="s">
        <v>58</v>
      </c>
      <c r="H115" s="13" t="s">
        <v>82</v>
      </c>
      <c r="I115" s="2" t="s">
        <v>33</v>
      </c>
      <c r="J115" s="5">
        <v>177788</v>
      </c>
      <c r="L115" t="str">
        <f t="shared" si="1"/>
        <v>sept-2018</v>
      </c>
      <c r="M115" t="s">
        <v>82</v>
      </c>
    </row>
    <row r="116" spans="1:13" x14ac:dyDescent="0.25">
      <c r="A116" s="2" t="s">
        <v>7</v>
      </c>
      <c r="B116" s="2" t="s">
        <v>130</v>
      </c>
      <c r="C116" s="2" t="s">
        <v>130</v>
      </c>
      <c r="D116" s="2" t="s">
        <v>123</v>
      </c>
      <c r="E116" s="3">
        <v>43373</v>
      </c>
      <c r="F116" s="2" t="s">
        <v>20</v>
      </c>
      <c r="G116" s="13" t="s">
        <v>58</v>
      </c>
      <c r="H116" s="13" t="s">
        <v>82</v>
      </c>
      <c r="I116" s="2" t="s">
        <v>33</v>
      </c>
      <c r="J116" s="5">
        <v>78788</v>
      </c>
      <c r="L116" t="str">
        <f t="shared" si="1"/>
        <v>sept-2018</v>
      </c>
      <c r="M116" t="s">
        <v>82</v>
      </c>
    </row>
    <row r="117" spans="1:13" x14ac:dyDescent="0.25">
      <c r="A117" s="2" t="s">
        <v>7</v>
      </c>
      <c r="B117" s="2" t="s">
        <v>111</v>
      </c>
      <c r="C117" s="2" t="s">
        <v>111</v>
      </c>
      <c r="D117" s="2" t="s">
        <v>123</v>
      </c>
      <c r="E117" s="3">
        <v>43389</v>
      </c>
      <c r="F117" s="2" t="s">
        <v>20</v>
      </c>
      <c r="G117" s="13" t="s">
        <v>59</v>
      </c>
      <c r="H117" s="13" t="s">
        <v>83</v>
      </c>
      <c r="I117" s="2" t="s">
        <v>33</v>
      </c>
      <c r="J117" s="5">
        <v>177788</v>
      </c>
      <c r="L117" t="str">
        <f t="shared" si="1"/>
        <v>oct-2018</v>
      </c>
      <c r="M117" t="s">
        <v>83</v>
      </c>
    </row>
    <row r="118" spans="1:13" x14ac:dyDescent="0.25">
      <c r="A118" s="2" t="s">
        <v>17</v>
      </c>
      <c r="B118" s="2" t="s">
        <v>111</v>
      </c>
      <c r="C118" s="2" t="s">
        <v>111</v>
      </c>
      <c r="D118" s="2" t="s">
        <v>123</v>
      </c>
      <c r="E118" s="3">
        <v>43398</v>
      </c>
      <c r="F118" s="2" t="s">
        <v>20</v>
      </c>
      <c r="G118" s="13" t="s">
        <v>59</v>
      </c>
      <c r="H118" s="13" t="s">
        <v>83</v>
      </c>
      <c r="I118" s="2" t="s">
        <v>33</v>
      </c>
      <c r="J118" s="5">
        <v>38888</v>
      </c>
      <c r="L118" t="str">
        <f t="shared" si="1"/>
        <v>oct-2018</v>
      </c>
      <c r="M118" t="s">
        <v>83</v>
      </c>
    </row>
    <row r="119" spans="1:13" x14ac:dyDescent="0.25">
      <c r="A119" s="2" t="s">
        <v>7</v>
      </c>
      <c r="B119" s="2" t="s">
        <v>124</v>
      </c>
      <c r="C119" s="2" t="s">
        <v>124</v>
      </c>
      <c r="D119" s="2" t="s">
        <v>123</v>
      </c>
      <c r="E119" s="3">
        <v>43398</v>
      </c>
      <c r="F119" s="2" t="s">
        <v>20</v>
      </c>
      <c r="G119" s="13" t="s">
        <v>59</v>
      </c>
      <c r="H119" s="13" t="s">
        <v>83</v>
      </c>
      <c r="I119" s="2" t="s">
        <v>33</v>
      </c>
      <c r="J119" s="5">
        <v>177888</v>
      </c>
      <c r="L119" t="str">
        <f t="shared" si="1"/>
        <v>oct-2018</v>
      </c>
      <c r="M119" t="s">
        <v>83</v>
      </c>
    </row>
    <row r="120" spans="1:13" x14ac:dyDescent="0.25">
      <c r="A120" s="2" t="s">
        <v>7</v>
      </c>
      <c r="B120" s="2" t="s">
        <v>109</v>
      </c>
      <c r="C120" s="2" t="s">
        <v>109</v>
      </c>
      <c r="D120" s="2" t="s">
        <v>113</v>
      </c>
      <c r="E120" s="3">
        <v>43399</v>
      </c>
      <c r="F120" s="2" t="s">
        <v>20</v>
      </c>
      <c r="G120" s="13" t="s">
        <v>59</v>
      </c>
      <c r="H120" s="13" t="s">
        <v>83</v>
      </c>
      <c r="I120" s="2" t="s">
        <v>33</v>
      </c>
      <c r="J120" s="5">
        <v>177788</v>
      </c>
      <c r="L120" t="str">
        <f t="shared" si="1"/>
        <v>oct-2018</v>
      </c>
      <c r="M120" t="s">
        <v>83</v>
      </c>
    </row>
    <row r="121" spans="1:13" x14ac:dyDescent="0.25">
      <c r="A121" s="2" t="s">
        <v>17</v>
      </c>
      <c r="B121" s="2" t="s">
        <v>122</v>
      </c>
      <c r="C121" s="2" t="s">
        <v>122</v>
      </c>
      <c r="D121" s="2" t="s">
        <v>113</v>
      </c>
      <c r="E121" s="3">
        <v>43405</v>
      </c>
      <c r="F121" s="2" t="s">
        <v>20</v>
      </c>
      <c r="G121" s="13" t="s">
        <v>60</v>
      </c>
      <c r="H121" s="13" t="s">
        <v>84</v>
      </c>
      <c r="I121" s="2" t="s">
        <v>33</v>
      </c>
      <c r="J121" s="5">
        <v>178888</v>
      </c>
      <c r="L121" t="str">
        <f t="shared" si="1"/>
        <v>nov-2018</v>
      </c>
      <c r="M121" t="s">
        <v>84</v>
      </c>
    </row>
    <row r="122" spans="1:13" x14ac:dyDescent="0.25">
      <c r="A122" s="2" t="s">
        <v>7</v>
      </c>
      <c r="B122" s="2" t="s">
        <v>130</v>
      </c>
      <c r="C122" s="2" t="s">
        <v>130</v>
      </c>
      <c r="D122" s="2" t="s">
        <v>123</v>
      </c>
      <c r="E122" s="3">
        <v>43419</v>
      </c>
      <c r="F122" s="2" t="s">
        <v>20</v>
      </c>
      <c r="G122" s="13" t="s">
        <v>60</v>
      </c>
      <c r="H122" s="13" t="s">
        <v>84</v>
      </c>
      <c r="I122" s="2" t="s">
        <v>33</v>
      </c>
      <c r="J122" s="5">
        <v>177788</v>
      </c>
      <c r="L122" t="str">
        <f t="shared" si="1"/>
        <v>nov-2018</v>
      </c>
      <c r="M122" t="s">
        <v>84</v>
      </c>
    </row>
    <row r="123" spans="1:13" x14ac:dyDescent="0.25">
      <c r="A123" s="2" t="s">
        <v>7</v>
      </c>
      <c r="B123" s="2" t="s">
        <v>111</v>
      </c>
      <c r="C123" s="2" t="s">
        <v>111</v>
      </c>
      <c r="D123" s="2" t="s">
        <v>123</v>
      </c>
      <c r="E123" s="3">
        <v>43420</v>
      </c>
      <c r="F123" s="2" t="s">
        <v>20</v>
      </c>
      <c r="G123" s="13" t="s">
        <v>60</v>
      </c>
      <c r="H123" s="13" t="s">
        <v>84</v>
      </c>
      <c r="I123" s="2" t="s">
        <v>33</v>
      </c>
      <c r="J123" s="5">
        <v>177788</v>
      </c>
      <c r="L123" t="str">
        <f t="shared" si="1"/>
        <v>nov-2018</v>
      </c>
      <c r="M123" t="s">
        <v>84</v>
      </c>
    </row>
    <row r="124" spans="1:13" x14ac:dyDescent="0.25">
      <c r="A124" s="2" t="s">
        <v>7</v>
      </c>
      <c r="B124" s="2" t="s">
        <v>118</v>
      </c>
      <c r="C124" s="2" t="s">
        <v>115</v>
      </c>
      <c r="D124" s="2" t="s">
        <v>116</v>
      </c>
      <c r="E124" s="3">
        <v>43440</v>
      </c>
      <c r="F124" s="2" t="s">
        <v>20</v>
      </c>
      <c r="G124" s="13" t="s">
        <v>61</v>
      </c>
      <c r="H124" s="13" t="s">
        <v>85</v>
      </c>
      <c r="I124" s="2" t="s">
        <v>33</v>
      </c>
      <c r="J124" s="5">
        <v>177788</v>
      </c>
      <c r="L124" t="str">
        <f t="shared" si="1"/>
        <v>déc-2018</v>
      </c>
      <c r="M124" t="s">
        <v>85</v>
      </c>
    </row>
    <row r="125" spans="1:13" x14ac:dyDescent="0.25">
      <c r="A125" s="2" t="s">
        <v>7</v>
      </c>
      <c r="B125" s="2" t="s">
        <v>118</v>
      </c>
      <c r="C125" s="2" t="s">
        <v>118</v>
      </c>
      <c r="D125" s="2" t="s">
        <v>116</v>
      </c>
      <c r="E125" s="3">
        <v>43447</v>
      </c>
      <c r="F125" s="2" t="s">
        <v>20</v>
      </c>
      <c r="G125" s="13" t="s">
        <v>61</v>
      </c>
      <c r="H125" s="13" t="s">
        <v>85</v>
      </c>
      <c r="I125" s="2" t="s">
        <v>33</v>
      </c>
      <c r="J125" s="5">
        <v>173688</v>
      </c>
      <c r="L125" t="str">
        <f t="shared" si="1"/>
        <v>déc-2018</v>
      </c>
      <c r="M125" t="s">
        <v>85</v>
      </c>
    </row>
    <row r="126" spans="1:13" x14ac:dyDescent="0.25">
      <c r="A126" s="2" t="s">
        <v>7</v>
      </c>
      <c r="B126" s="2" t="s">
        <v>110</v>
      </c>
      <c r="C126" s="2" t="s">
        <v>110</v>
      </c>
      <c r="D126" s="2" t="s">
        <v>127</v>
      </c>
      <c r="E126" s="3">
        <v>43452</v>
      </c>
      <c r="F126" s="2" t="s">
        <v>20</v>
      </c>
      <c r="G126" s="13" t="s">
        <v>61</v>
      </c>
      <c r="H126" s="13" t="s">
        <v>85</v>
      </c>
      <c r="I126" s="2" t="s">
        <v>33</v>
      </c>
      <c r="J126" s="5">
        <v>177788</v>
      </c>
      <c r="L126" t="str">
        <f t="shared" si="1"/>
        <v>déc-2018</v>
      </c>
      <c r="M126" t="s">
        <v>85</v>
      </c>
    </row>
    <row r="127" spans="1:13" x14ac:dyDescent="0.25">
      <c r="A127" s="2" t="s">
        <v>7</v>
      </c>
      <c r="B127" s="2" t="s">
        <v>130</v>
      </c>
      <c r="C127" s="2" t="s">
        <v>130</v>
      </c>
      <c r="D127" s="2" t="s">
        <v>123</v>
      </c>
      <c r="E127" s="3">
        <v>43454</v>
      </c>
      <c r="F127" s="2" t="s">
        <v>20</v>
      </c>
      <c r="G127" s="13" t="s">
        <v>61</v>
      </c>
      <c r="H127" s="13" t="s">
        <v>85</v>
      </c>
      <c r="I127" s="2" t="s">
        <v>33</v>
      </c>
      <c r="J127" s="5">
        <v>177788</v>
      </c>
      <c r="L127" t="str">
        <f t="shared" si="1"/>
        <v>déc-2018</v>
      </c>
      <c r="M127" t="s">
        <v>85</v>
      </c>
    </row>
    <row r="128" spans="1:13" x14ac:dyDescent="0.25">
      <c r="A128" s="2" t="s">
        <v>17</v>
      </c>
      <c r="B128" s="2" t="s">
        <v>131</v>
      </c>
      <c r="C128" s="2" t="s">
        <v>131</v>
      </c>
      <c r="D128" s="2" t="s">
        <v>123</v>
      </c>
      <c r="E128" s="3">
        <v>43466</v>
      </c>
      <c r="F128" s="2" t="s">
        <v>20</v>
      </c>
      <c r="G128" s="13" t="s">
        <v>62</v>
      </c>
      <c r="H128" s="13" t="s">
        <v>87</v>
      </c>
      <c r="I128" s="2" t="s">
        <v>33</v>
      </c>
      <c r="J128" s="5">
        <v>7888</v>
      </c>
      <c r="L128" t="str">
        <f t="shared" si="1"/>
        <v>janv-2019</v>
      </c>
      <c r="M128" t="s">
        <v>87</v>
      </c>
    </row>
    <row r="129" spans="1:13" x14ac:dyDescent="0.25">
      <c r="A129" s="2" t="s">
        <v>7</v>
      </c>
      <c r="B129" s="2" t="s">
        <v>112</v>
      </c>
      <c r="C129" s="2" t="s">
        <v>112</v>
      </c>
      <c r="D129" s="2" t="s">
        <v>123</v>
      </c>
      <c r="E129" s="3">
        <v>42265</v>
      </c>
      <c r="F129" s="2" t="s">
        <v>28</v>
      </c>
      <c r="G129" s="13" t="s">
        <v>36</v>
      </c>
      <c r="H129" s="13" t="s">
        <v>82</v>
      </c>
      <c r="I129" s="2" t="s">
        <v>30</v>
      </c>
      <c r="J129" s="5">
        <v>178766</v>
      </c>
      <c r="L129" t="str">
        <f t="shared" si="1"/>
        <v>sept-2015</v>
      </c>
      <c r="M129" t="s">
        <v>82</v>
      </c>
    </row>
    <row r="130" spans="1:13" x14ac:dyDescent="0.25">
      <c r="A130" s="2" t="s">
        <v>7</v>
      </c>
      <c r="B130" s="2" t="s">
        <v>118</v>
      </c>
      <c r="C130" s="2" t="s">
        <v>118</v>
      </c>
      <c r="D130" s="2" t="s">
        <v>116</v>
      </c>
      <c r="E130" s="3">
        <v>42268</v>
      </c>
      <c r="F130" s="2" t="s">
        <v>28</v>
      </c>
      <c r="G130" s="13" t="s">
        <v>36</v>
      </c>
      <c r="H130" s="13" t="s">
        <v>82</v>
      </c>
      <c r="I130" s="2" t="s">
        <v>30</v>
      </c>
      <c r="J130" s="5">
        <v>7758</v>
      </c>
      <c r="L130" t="str">
        <f t="shared" si="1"/>
        <v>sept-2015</v>
      </c>
      <c r="M130" t="s">
        <v>82</v>
      </c>
    </row>
    <row r="131" spans="1:13" x14ac:dyDescent="0.25">
      <c r="A131" s="2" t="s">
        <v>7</v>
      </c>
      <c r="B131" s="2" t="s">
        <v>111</v>
      </c>
      <c r="C131" s="2" t="s">
        <v>111</v>
      </c>
      <c r="D131" s="2" t="s">
        <v>123</v>
      </c>
      <c r="E131" s="3">
        <v>42269</v>
      </c>
      <c r="F131" s="2" t="s">
        <v>28</v>
      </c>
      <c r="G131" s="13" t="s">
        <v>36</v>
      </c>
      <c r="H131" s="13" t="s">
        <v>82</v>
      </c>
      <c r="I131" s="2" t="s">
        <v>30</v>
      </c>
      <c r="J131" s="5">
        <v>6388</v>
      </c>
      <c r="L131" t="str">
        <f t="shared" ref="L131:L194" si="2">TEXT(E131,"mmm") &amp; "-" &amp; TEXT(E131,"aaa")</f>
        <v>sept-2015</v>
      </c>
      <c r="M131" t="s">
        <v>82</v>
      </c>
    </row>
    <row r="132" spans="1:13" x14ac:dyDescent="0.25">
      <c r="A132" s="2" t="s">
        <v>7</v>
      </c>
      <c r="B132" s="2" t="s">
        <v>118</v>
      </c>
      <c r="C132" s="2" t="s">
        <v>118</v>
      </c>
      <c r="D132" s="2" t="s">
        <v>116</v>
      </c>
      <c r="E132" s="3">
        <v>42276</v>
      </c>
      <c r="F132" s="2" t="s">
        <v>28</v>
      </c>
      <c r="G132" s="13" t="s">
        <v>36</v>
      </c>
      <c r="H132" s="13" t="s">
        <v>82</v>
      </c>
      <c r="I132" s="2" t="s">
        <v>30</v>
      </c>
      <c r="J132" s="5">
        <v>7588</v>
      </c>
      <c r="L132" t="str">
        <f t="shared" si="2"/>
        <v>sept-2015</v>
      </c>
      <c r="M132" t="s">
        <v>82</v>
      </c>
    </row>
    <row r="133" spans="1:13" x14ac:dyDescent="0.25">
      <c r="A133" s="2" t="s">
        <v>7</v>
      </c>
      <c r="B133" s="2" t="s">
        <v>115</v>
      </c>
      <c r="C133" s="2" t="s">
        <v>115</v>
      </c>
      <c r="D133" s="2" t="s">
        <v>116</v>
      </c>
      <c r="E133" s="3">
        <v>42277</v>
      </c>
      <c r="F133" s="2" t="s">
        <v>28</v>
      </c>
      <c r="G133" s="13" t="s">
        <v>36</v>
      </c>
      <c r="H133" s="13" t="s">
        <v>82</v>
      </c>
      <c r="I133" s="2" t="s">
        <v>30</v>
      </c>
      <c r="J133" s="5">
        <v>7858</v>
      </c>
      <c r="L133" t="str">
        <f t="shared" si="2"/>
        <v>sept-2015</v>
      </c>
      <c r="M133" t="s">
        <v>82</v>
      </c>
    </row>
    <row r="134" spans="1:13" x14ac:dyDescent="0.25">
      <c r="A134" s="2" t="s">
        <v>7</v>
      </c>
      <c r="B134" s="2" t="s">
        <v>111</v>
      </c>
      <c r="C134" s="2" t="s">
        <v>111</v>
      </c>
      <c r="D134" s="2" t="s">
        <v>123</v>
      </c>
      <c r="E134" s="3">
        <v>42277</v>
      </c>
      <c r="F134" s="2" t="s">
        <v>28</v>
      </c>
      <c r="G134" s="13" t="s">
        <v>36</v>
      </c>
      <c r="H134" s="13" t="s">
        <v>82</v>
      </c>
      <c r="I134" s="2" t="s">
        <v>30</v>
      </c>
      <c r="J134" s="5">
        <v>1781788</v>
      </c>
      <c r="L134" t="str">
        <f t="shared" si="2"/>
        <v>sept-2015</v>
      </c>
      <c r="M134" t="s">
        <v>82</v>
      </c>
    </row>
    <row r="135" spans="1:13" x14ac:dyDescent="0.25">
      <c r="A135" s="2" t="s">
        <v>7</v>
      </c>
      <c r="B135" s="2" t="s">
        <v>118</v>
      </c>
      <c r="C135" s="2" t="s">
        <v>118</v>
      </c>
      <c r="D135" s="2" t="s">
        <v>116</v>
      </c>
      <c r="E135" s="3">
        <v>42277</v>
      </c>
      <c r="F135" s="2" t="s">
        <v>28</v>
      </c>
      <c r="G135" s="13" t="s">
        <v>36</v>
      </c>
      <c r="H135" s="13" t="s">
        <v>82</v>
      </c>
      <c r="I135" s="2" t="s">
        <v>30</v>
      </c>
      <c r="J135" s="5">
        <v>7858</v>
      </c>
      <c r="L135" t="str">
        <f t="shared" si="2"/>
        <v>sept-2015</v>
      </c>
      <c r="M135" t="s">
        <v>82</v>
      </c>
    </row>
    <row r="136" spans="1:13" x14ac:dyDescent="0.25">
      <c r="A136" s="2" t="s">
        <v>7</v>
      </c>
      <c r="B136" s="2" t="s">
        <v>118</v>
      </c>
      <c r="C136" s="2" t="s">
        <v>118</v>
      </c>
      <c r="D136" s="2" t="s">
        <v>116</v>
      </c>
      <c r="E136" s="3">
        <v>42277</v>
      </c>
      <c r="F136" s="2" t="s">
        <v>28</v>
      </c>
      <c r="G136" s="13" t="s">
        <v>36</v>
      </c>
      <c r="H136" s="13" t="s">
        <v>82</v>
      </c>
      <c r="I136" s="2" t="s">
        <v>30</v>
      </c>
      <c r="J136" s="5">
        <v>7858</v>
      </c>
      <c r="L136" t="str">
        <f t="shared" si="2"/>
        <v>sept-2015</v>
      </c>
      <c r="M136" t="s">
        <v>82</v>
      </c>
    </row>
    <row r="137" spans="1:13" x14ac:dyDescent="0.25">
      <c r="A137" s="2" t="s">
        <v>7</v>
      </c>
      <c r="B137" s="2" t="s">
        <v>131</v>
      </c>
      <c r="C137" s="2" t="s">
        <v>131</v>
      </c>
      <c r="D137" s="2" t="s">
        <v>123</v>
      </c>
      <c r="E137" s="3">
        <v>42277</v>
      </c>
      <c r="F137" s="2" t="s">
        <v>28</v>
      </c>
      <c r="G137" s="13" t="s">
        <v>36</v>
      </c>
      <c r="H137" s="13" t="s">
        <v>82</v>
      </c>
      <c r="I137" s="2" t="s">
        <v>30</v>
      </c>
      <c r="J137" s="5">
        <v>7858</v>
      </c>
      <c r="L137" t="str">
        <f t="shared" si="2"/>
        <v>sept-2015</v>
      </c>
      <c r="M137" t="s">
        <v>82</v>
      </c>
    </row>
    <row r="138" spans="1:13" x14ac:dyDescent="0.25">
      <c r="A138" s="2" t="s">
        <v>7</v>
      </c>
      <c r="B138" s="2" t="s">
        <v>109</v>
      </c>
      <c r="C138" s="2" t="s">
        <v>109</v>
      </c>
      <c r="D138" s="2" t="s">
        <v>113</v>
      </c>
      <c r="E138" s="3">
        <v>42290</v>
      </c>
      <c r="F138" s="2" t="s">
        <v>28</v>
      </c>
      <c r="G138" s="13" t="s">
        <v>37</v>
      </c>
      <c r="H138" s="13" t="s">
        <v>83</v>
      </c>
      <c r="I138" s="2" t="s">
        <v>30</v>
      </c>
      <c r="J138" s="5">
        <v>7877</v>
      </c>
      <c r="L138" t="str">
        <f t="shared" si="2"/>
        <v>oct-2015</v>
      </c>
      <c r="M138" t="s">
        <v>83</v>
      </c>
    </row>
    <row r="139" spans="1:13" x14ac:dyDescent="0.25">
      <c r="A139" s="2" t="s">
        <v>7</v>
      </c>
      <c r="B139" s="2" t="s">
        <v>108</v>
      </c>
      <c r="C139" s="2" t="s">
        <v>108</v>
      </c>
      <c r="D139" s="2" t="s">
        <v>123</v>
      </c>
      <c r="E139" s="3">
        <v>42307</v>
      </c>
      <c r="F139" s="2" t="s">
        <v>28</v>
      </c>
      <c r="G139" s="13" t="s">
        <v>37</v>
      </c>
      <c r="H139" s="13" t="s">
        <v>83</v>
      </c>
      <c r="I139" s="2" t="s">
        <v>30</v>
      </c>
      <c r="J139" s="5">
        <v>6888</v>
      </c>
      <c r="L139" t="str">
        <f t="shared" si="2"/>
        <v>oct-2015</v>
      </c>
      <c r="M139" t="s">
        <v>83</v>
      </c>
    </row>
    <row r="140" spans="1:13" x14ac:dyDescent="0.25">
      <c r="A140" s="2" t="s">
        <v>7</v>
      </c>
      <c r="B140" s="2" t="s">
        <v>114</v>
      </c>
      <c r="C140" s="2" t="s">
        <v>114</v>
      </c>
      <c r="D140" s="2" t="s">
        <v>123</v>
      </c>
      <c r="E140" s="3">
        <v>42335</v>
      </c>
      <c r="F140" s="2" t="s">
        <v>28</v>
      </c>
      <c r="G140" s="13" t="s">
        <v>38</v>
      </c>
      <c r="H140" s="13" t="s">
        <v>84</v>
      </c>
      <c r="I140" s="2" t="s">
        <v>30</v>
      </c>
      <c r="J140" s="5">
        <v>6388</v>
      </c>
      <c r="L140" t="str">
        <f t="shared" si="2"/>
        <v>nov-2015</v>
      </c>
      <c r="M140" t="s">
        <v>84</v>
      </c>
    </row>
    <row r="141" spans="1:13" x14ac:dyDescent="0.25">
      <c r="A141" s="2" t="s">
        <v>7</v>
      </c>
      <c r="B141" s="2" t="s">
        <v>130</v>
      </c>
      <c r="C141" s="2" t="s">
        <v>130</v>
      </c>
      <c r="D141" s="2" t="s">
        <v>123</v>
      </c>
      <c r="E141" s="3">
        <v>42352</v>
      </c>
      <c r="F141" s="2" t="s">
        <v>28</v>
      </c>
      <c r="G141" s="13" t="s">
        <v>39</v>
      </c>
      <c r="H141" s="13" t="s">
        <v>85</v>
      </c>
      <c r="I141" s="2" t="s">
        <v>30</v>
      </c>
      <c r="J141" s="5">
        <v>6758</v>
      </c>
      <c r="L141" t="str">
        <f t="shared" si="2"/>
        <v>déc-2015</v>
      </c>
      <c r="M141" t="s">
        <v>85</v>
      </c>
    </row>
    <row r="142" spans="1:13" x14ac:dyDescent="0.25">
      <c r="A142" s="2" t="s">
        <v>7</v>
      </c>
      <c r="B142" s="2" t="s">
        <v>131</v>
      </c>
      <c r="C142" s="2" t="s">
        <v>131</v>
      </c>
      <c r="D142" s="2" t="s">
        <v>123</v>
      </c>
      <c r="E142" s="3">
        <v>42356</v>
      </c>
      <c r="F142" s="2" t="s">
        <v>28</v>
      </c>
      <c r="G142" s="13" t="s">
        <v>39</v>
      </c>
      <c r="H142" s="13" t="s">
        <v>85</v>
      </c>
      <c r="I142" s="2" t="s">
        <v>30</v>
      </c>
      <c r="J142" s="5">
        <v>17171775</v>
      </c>
      <c r="L142" t="str">
        <f t="shared" si="2"/>
        <v>déc-2015</v>
      </c>
      <c r="M142" t="s">
        <v>85</v>
      </c>
    </row>
    <row r="143" spans="1:13" x14ac:dyDescent="0.25">
      <c r="A143" s="2" t="s">
        <v>7</v>
      </c>
      <c r="B143" s="2" t="s">
        <v>112</v>
      </c>
      <c r="C143" s="2" t="s">
        <v>112</v>
      </c>
      <c r="D143" s="2" t="s">
        <v>123</v>
      </c>
      <c r="E143" s="3">
        <v>42360</v>
      </c>
      <c r="F143" s="2" t="s">
        <v>28</v>
      </c>
      <c r="G143" s="13" t="s">
        <v>39</v>
      </c>
      <c r="H143" s="13" t="s">
        <v>85</v>
      </c>
      <c r="I143" s="2" t="s">
        <v>30</v>
      </c>
      <c r="J143" s="5">
        <v>3535</v>
      </c>
      <c r="L143" t="str">
        <f t="shared" si="2"/>
        <v>déc-2015</v>
      </c>
      <c r="M143" t="s">
        <v>85</v>
      </c>
    </row>
    <row r="144" spans="1:13" x14ac:dyDescent="0.25">
      <c r="A144" s="2" t="s">
        <v>7</v>
      </c>
      <c r="B144" s="2" t="s">
        <v>118</v>
      </c>
      <c r="C144" s="2" t="s">
        <v>118</v>
      </c>
      <c r="D144" s="2" t="s">
        <v>116</v>
      </c>
      <c r="E144" s="3">
        <v>42361</v>
      </c>
      <c r="F144" s="2" t="s">
        <v>28</v>
      </c>
      <c r="G144" s="13" t="s">
        <v>39</v>
      </c>
      <c r="H144" s="13" t="s">
        <v>85</v>
      </c>
      <c r="I144" s="2" t="s">
        <v>30</v>
      </c>
      <c r="J144" s="5">
        <v>5788</v>
      </c>
      <c r="L144" t="str">
        <f t="shared" si="2"/>
        <v>déc-2015</v>
      </c>
      <c r="M144" t="s">
        <v>85</v>
      </c>
    </row>
    <row r="145" spans="1:13" x14ac:dyDescent="0.25">
      <c r="A145" s="2" t="s">
        <v>7</v>
      </c>
      <c r="B145" s="2" t="s">
        <v>110</v>
      </c>
      <c r="C145" s="2" t="s">
        <v>110</v>
      </c>
      <c r="D145" s="2" t="s">
        <v>127</v>
      </c>
      <c r="E145" s="3">
        <v>42376</v>
      </c>
      <c r="F145" s="2" t="s">
        <v>28</v>
      </c>
      <c r="G145" s="13" t="s">
        <v>40</v>
      </c>
      <c r="H145" s="13" t="s">
        <v>87</v>
      </c>
      <c r="I145" s="2" t="s">
        <v>30</v>
      </c>
      <c r="J145" s="5">
        <v>5788</v>
      </c>
      <c r="L145" t="str">
        <f t="shared" si="2"/>
        <v>janv-2016</v>
      </c>
      <c r="M145" t="s">
        <v>87</v>
      </c>
    </row>
    <row r="146" spans="1:13" x14ac:dyDescent="0.25">
      <c r="A146" s="2" t="s">
        <v>7</v>
      </c>
      <c r="B146" s="2" t="s">
        <v>117</v>
      </c>
      <c r="C146" s="2" t="s">
        <v>117</v>
      </c>
      <c r="D146" s="2" t="s">
        <v>127</v>
      </c>
      <c r="E146" s="3">
        <v>42418</v>
      </c>
      <c r="F146" s="2" t="s">
        <v>28</v>
      </c>
      <c r="G146" s="13" t="s">
        <v>63</v>
      </c>
      <c r="H146" s="13" t="s">
        <v>89</v>
      </c>
      <c r="I146" s="2" t="s">
        <v>30</v>
      </c>
      <c r="J146" s="5">
        <v>3788</v>
      </c>
      <c r="L146" t="str">
        <f t="shared" si="2"/>
        <v>févr-2016</v>
      </c>
      <c r="M146" t="s">
        <v>89</v>
      </c>
    </row>
    <row r="147" spans="1:13" x14ac:dyDescent="0.25">
      <c r="A147" s="2" t="s">
        <v>7</v>
      </c>
      <c r="B147" s="2" t="s">
        <v>124</v>
      </c>
      <c r="C147" s="2" t="s">
        <v>124</v>
      </c>
      <c r="D147" s="2" t="s">
        <v>123</v>
      </c>
      <c r="E147" s="3">
        <v>42422</v>
      </c>
      <c r="F147" s="2" t="s">
        <v>28</v>
      </c>
      <c r="G147" s="13" t="s">
        <v>63</v>
      </c>
      <c r="H147" s="13" t="s">
        <v>89</v>
      </c>
      <c r="I147" s="2" t="s">
        <v>30</v>
      </c>
      <c r="J147" s="5">
        <v>75888</v>
      </c>
      <c r="L147" t="str">
        <f t="shared" si="2"/>
        <v>févr-2016</v>
      </c>
      <c r="M147" t="s">
        <v>89</v>
      </c>
    </row>
    <row r="148" spans="1:13" x14ac:dyDescent="0.25">
      <c r="A148" s="2" t="s">
        <v>7</v>
      </c>
      <c r="B148" s="2" t="s">
        <v>130</v>
      </c>
      <c r="C148" s="2" t="s">
        <v>130</v>
      </c>
      <c r="D148" s="2" t="s">
        <v>123</v>
      </c>
      <c r="E148" s="3">
        <v>42423</v>
      </c>
      <c r="F148" s="2" t="s">
        <v>28</v>
      </c>
      <c r="G148" s="13" t="s">
        <v>63</v>
      </c>
      <c r="H148" s="13" t="s">
        <v>89</v>
      </c>
      <c r="I148" s="2" t="s">
        <v>30</v>
      </c>
      <c r="J148" s="5">
        <v>7858</v>
      </c>
      <c r="L148" t="str">
        <f t="shared" si="2"/>
        <v>févr-2016</v>
      </c>
      <c r="M148" t="s">
        <v>89</v>
      </c>
    </row>
    <row r="149" spans="1:13" x14ac:dyDescent="0.25">
      <c r="A149" s="2" t="s">
        <v>7</v>
      </c>
      <c r="B149" s="2" t="s">
        <v>118</v>
      </c>
      <c r="C149" s="2" t="s">
        <v>118</v>
      </c>
      <c r="D149" s="2" t="s">
        <v>116</v>
      </c>
      <c r="E149" s="3">
        <v>42424</v>
      </c>
      <c r="F149" s="2" t="s">
        <v>28</v>
      </c>
      <c r="G149" s="13" t="s">
        <v>63</v>
      </c>
      <c r="H149" s="13" t="s">
        <v>89</v>
      </c>
      <c r="I149" s="2" t="s">
        <v>30</v>
      </c>
      <c r="J149" s="5">
        <v>7788</v>
      </c>
      <c r="L149" t="str">
        <f t="shared" si="2"/>
        <v>févr-2016</v>
      </c>
      <c r="M149" t="s">
        <v>89</v>
      </c>
    </row>
    <row r="150" spans="1:13" x14ac:dyDescent="0.25">
      <c r="A150" s="2" t="s">
        <v>7</v>
      </c>
      <c r="B150" s="2" t="s">
        <v>120</v>
      </c>
      <c r="C150" s="2" t="s">
        <v>120</v>
      </c>
      <c r="D150" s="2" t="s">
        <v>116</v>
      </c>
      <c r="E150" s="3">
        <v>42426</v>
      </c>
      <c r="F150" s="2" t="s">
        <v>28</v>
      </c>
      <c r="G150" s="13" t="s">
        <v>63</v>
      </c>
      <c r="H150" s="13" t="s">
        <v>89</v>
      </c>
      <c r="I150" s="2" t="s">
        <v>30</v>
      </c>
      <c r="J150" s="5">
        <v>6888</v>
      </c>
      <c r="L150" t="str">
        <f t="shared" si="2"/>
        <v>févr-2016</v>
      </c>
      <c r="M150" t="s">
        <v>89</v>
      </c>
    </row>
    <row r="151" spans="1:13" x14ac:dyDescent="0.25">
      <c r="A151" s="2" t="s">
        <v>7</v>
      </c>
      <c r="B151" s="2" t="s">
        <v>109</v>
      </c>
      <c r="C151" s="2" t="s">
        <v>109</v>
      </c>
      <c r="D151" s="2" t="s">
        <v>113</v>
      </c>
      <c r="E151" s="3">
        <v>42433</v>
      </c>
      <c r="F151" s="2" t="s">
        <v>28</v>
      </c>
      <c r="G151" s="13" t="s">
        <v>64</v>
      </c>
      <c r="H151" s="13" t="s">
        <v>90</v>
      </c>
      <c r="I151" s="2" t="s">
        <v>30</v>
      </c>
      <c r="J151" s="5">
        <v>17888</v>
      </c>
      <c r="L151" t="str">
        <f t="shared" si="2"/>
        <v>mars-2016</v>
      </c>
      <c r="M151" t="s">
        <v>90</v>
      </c>
    </row>
    <row r="152" spans="1:13" x14ac:dyDescent="0.25">
      <c r="A152" s="2" t="s">
        <v>7</v>
      </c>
      <c r="B152" s="2" t="s">
        <v>110</v>
      </c>
      <c r="C152" s="2" t="s">
        <v>110</v>
      </c>
      <c r="D152" s="2" t="s">
        <v>127</v>
      </c>
      <c r="E152" s="3">
        <v>42435</v>
      </c>
      <c r="F152" s="2" t="s">
        <v>28</v>
      </c>
      <c r="G152" s="13" t="s">
        <v>64</v>
      </c>
      <c r="H152" s="13" t="s">
        <v>90</v>
      </c>
      <c r="I152" s="2" t="s">
        <v>30</v>
      </c>
      <c r="J152" s="5">
        <v>7758</v>
      </c>
      <c r="L152" t="str">
        <f t="shared" si="2"/>
        <v>mars-2016</v>
      </c>
      <c r="M152" t="s">
        <v>90</v>
      </c>
    </row>
    <row r="153" spans="1:13" x14ac:dyDescent="0.25">
      <c r="A153" s="2" t="s">
        <v>7</v>
      </c>
      <c r="B153" s="2" t="s">
        <v>111</v>
      </c>
      <c r="C153" s="2" t="s">
        <v>111</v>
      </c>
      <c r="D153" s="2" t="s">
        <v>123</v>
      </c>
      <c r="E153" s="3">
        <v>42443</v>
      </c>
      <c r="F153" s="2" t="s">
        <v>28</v>
      </c>
      <c r="G153" s="13" t="s">
        <v>64</v>
      </c>
      <c r="H153" s="13" t="s">
        <v>90</v>
      </c>
      <c r="I153" s="2" t="s">
        <v>30</v>
      </c>
      <c r="J153" s="5">
        <v>17788</v>
      </c>
      <c r="L153" t="str">
        <f t="shared" si="2"/>
        <v>mars-2016</v>
      </c>
      <c r="M153" t="s">
        <v>90</v>
      </c>
    </row>
    <row r="154" spans="1:13" x14ac:dyDescent="0.25">
      <c r="A154" s="2" t="s">
        <v>7</v>
      </c>
      <c r="B154" s="2" t="s">
        <v>112</v>
      </c>
      <c r="C154" s="2" t="s">
        <v>112</v>
      </c>
      <c r="D154" s="2" t="s">
        <v>123</v>
      </c>
      <c r="E154" s="3">
        <v>42600</v>
      </c>
      <c r="F154" s="2" t="s">
        <v>8</v>
      </c>
      <c r="G154" s="13" t="s">
        <v>43</v>
      </c>
      <c r="H154" s="13" t="s">
        <v>86</v>
      </c>
      <c r="I154" s="2" t="s">
        <v>31</v>
      </c>
      <c r="J154" s="5">
        <v>7888</v>
      </c>
      <c r="L154" t="str">
        <f t="shared" si="2"/>
        <v>août-2016</v>
      </c>
      <c r="M154" t="s">
        <v>86</v>
      </c>
    </row>
    <row r="155" spans="1:13" x14ac:dyDescent="0.25">
      <c r="A155" s="2" t="s">
        <v>7</v>
      </c>
      <c r="B155" s="2" t="s">
        <v>111</v>
      </c>
      <c r="C155" s="2" t="s">
        <v>111</v>
      </c>
      <c r="D155" s="2" t="s">
        <v>123</v>
      </c>
      <c r="E155" s="3">
        <v>42626</v>
      </c>
      <c r="F155" s="2" t="s">
        <v>8</v>
      </c>
      <c r="G155" s="13" t="s">
        <v>44</v>
      </c>
      <c r="H155" s="13" t="s">
        <v>82</v>
      </c>
      <c r="I155" s="2" t="s">
        <v>31</v>
      </c>
      <c r="J155" s="5">
        <v>7888</v>
      </c>
      <c r="L155" t="str">
        <f t="shared" si="2"/>
        <v>sept-2016</v>
      </c>
      <c r="M155" t="s">
        <v>82</v>
      </c>
    </row>
    <row r="156" spans="1:13" x14ac:dyDescent="0.25">
      <c r="A156" s="2" t="s">
        <v>7</v>
      </c>
      <c r="B156" s="2" t="s">
        <v>125</v>
      </c>
      <c r="C156" s="2" t="s">
        <v>125</v>
      </c>
      <c r="D156" s="2" t="s">
        <v>113</v>
      </c>
      <c r="E156" s="3">
        <v>42626</v>
      </c>
      <c r="F156" s="2" t="s">
        <v>8</v>
      </c>
      <c r="G156" s="13" t="s">
        <v>44</v>
      </c>
      <c r="H156" s="13" t="s">
        <v>82</v>
      </c>
      <c r="I156" s="2" t="s">
        <v>31</v>
      </c>
      <c r="J156" s="5">
        <v>178773</v>
      </c>
      <c r="L156" t="str">
        <f t="shared" si="2"/>
        <v>sept-2016</v>
      </c>
      <c r="M156" t="s">
        <v>82</v>
      </c>
    </row>
    <row r="157" spans="1:13" x14ac:dyDescent="0.25">
      <c r="A157" s="2" t="s">
        <v>7</v>
      </c>
      <c r="B157" s="2" t="s">
        <v>118</v>
      </c>
      <c r="C157" s="2" t="s">
        <v>118</v>
      </c>
      <c r="D157" s="2" t="s">
        <v>116</v>
      </c>
      <c r="E157" s="3">
        <v>42636</v>
      </c>
      <c r="F157" s="2" t="s">
        <v>8</v>
      </c>
      <c r="G157" s="13" t="s">
        <v>44</v>
      </c>
      <c r="H157" s="13" t="s">
        <v>82</v>
      </c>
      <c r="I157" s="2" t="s">
        <v>31</v>
      </c>
      <c r="J157" s="5">
        <v>178858</v>
      </c>
      <c r="L157" t="str">
        <f t="shared" si="2"/>
        <v>sept-2016</v>
      </c>
      <c r="M157" t="s">
        <v>82</v>
      </c>
    </row>
    <row r="158" spans="1:13" x14ac:dyDescent="0.25">
      <c r="A158" s="2" t="s">
        <v>7</v>
      </c>
      <c r="B158" s="2" t="s">
        <v>118</v>
      </c>
      <c r="C158" s="2" t="s">
        <v>118</v>
      </c>
      <c r="D158" s="2" t="s">
        <v>116</v>
      </c>
      <c r="E158" s="3">
        <v>42636</v>
      </c>
      <c r="F158" s="2" t="s">
        <v>8</v>
      </c>
      <c r="G158" s="13" t="s">
        <v>44</v>
      </c>
      <c r="H158" s="13" t="s">
        <v>82</v>
      </c>
      <c r="I158" s="2" t="s">
        <v>31</v>
      </c>
      <c r="J158" s="5">
        <v>178858</v>
      </c>
      <c r="L158" t="str">
        <f t="shared" si="2"/>
        <v>sept-2016</v>
      </c>
      <c r="M158" t="s">
        <v>82</v>
      </c>
    </row>
    <row r="159" spans="1:13" x14ac:dyDescent="0.25">
      <c r="A159" s="2" t="s">
        <v>7</v>
      </c>
      <c r="B159" s="2" t="s">
        <v>125</v>
      </c>
      <c r="C159" s="2" t="s">
        <v>125</v>
      </c>
      <c r="D159" s="2" t="s">
        <v>113</v>
      </c>
      <c r="E159" s="3">
        <v>42642</v>
      </c>
      <c r="F159" s="2" t="s">
        <v>8</v>
      </c>
      <c r="G159" s="13" t="s">
        <v>44</v>
      </c>
      <c r="H159" s="13" t="s">
        <v>82</v>
      </c>
      <c r="I159" s="2" t="s">
        <v>31</v>
      </c>
      <c r="J159" s="5">
        <v>178858</v>
      </c>
      <c r="L159" t="str">
        <f t="shared" si="2"/>
        <v>sept-2016</v>
      </c>
      <c r="M159" t="s">
        <v>82</v>
      </c>
    </row>
    <row r="160" spans="1:13" x14ac:dyDescent="0.25">
      <c r="A160" s="2" t="s">
        <v>7</v>
      </c>
      <c r="B160" s="2" t="s">
        <v>112</v>
      </c>
      <c r="C160" s="2" t="s">
        <v>112</v>
      </c>
      <c r="D160" s="2" t="s">
        <v>123</v>
      </c>
      <c r="E160" s="3">
        <v>42643</v>
      </c>
      <c r="F160" s="2" t="s">
        <v>8</v>
      </c>
      <c r="G160" s="13" t="s">
        <v>44</v>
      </c>
      <c r="H160" s="13" t="s">
        <v>82</v>
      </c>
      <c r="I160" s="2" t="s">
        <v>31</v>
      </c>
      <c r="J160" s="5">
        <v>78558</v>
      </c>
      <c r="L160" t="str">
        <f t="shared" si="2"/>
        <v>sept-2016</v>
      </c>
      <c r="M160" t="s">
        <v>82</v>
      </c>
    </row>
    <row r="161" spans="1:13" x14ac:dyDescent="0.25">
      <c r="A161" s="2" t="s">
        <v>7</v>
      </c>
      <c r="B161" s="2" t="s">
        <v>111</v>
      </c>
      <c r="C161" s="2" t="s">
        <v>111</v>
      </c>
      <c r="D161" s="2" t="s">
        <v>123</v>
      </c>
      <c r="E161" s="3">
        <v>42643</v>
      </c>
      <c r="F161" s="2" t="s">
        <v>8</v>
      </c>
      <c r="G161" s="13" t="s">
        <v>44</v>
      </c>
      <c r="H161" s="13" t="s">
        <v>82</v>
      </c>
      <c r="I161" s="2" t="s">
        <v>31</v>
      </c>
      <c r="J161" s="5">
        <v>1731756</v>
      </c>
      <c r="L161" t="str">
        <f t="shared" si="2"/>
        <v>sept-2016</v>
      </c>
      <c r="M161" t="s">
        <v>82</v>
      </c>
    </row>
    <row r="162" spans="1:13" x14ac:dyDescent="0.25">
      <c r="A162" s="2" t="s">
        <v>7</v>
      </c>
      <c r="B162" s="2" t="s">
        <v>114</v>
      </c>
      <c r="C162" s="2" t="s">
        <v>114</v>
      </c>
      <c r="D162" s="2" t="s">
        <v>123</v>
      </c>
      <c r="E162" s="3">
        <v>42643</v>
      </c>
      <c r="F162" s="2" t="s">
        <v>8</v>
      </c>
      <c r="G162" s="13" t="s">
        <v>44</v>
      </c>
      <c r="H162" s="13" t="s">
        <v>82</v>
      </c>
      <c r="I162" s="2" t="s">
        <v>31</v>
      </c>
      <c r="J162" s="5">
        <v>717877</v>
      </c>
      <c r="L162" t="str">
        <f t="shared" si="2"/>
        <v>sept-2016</v>
      </c>
      <c r="M162" t="s">
        <v>82</v>
      </c>
    </row>
    <row r="163" spans="1:13" x14ac:dyDescent="0.25">
      <c r="A163" s="2" t="s">
        <v>7</v>
      </c>
      <c r="B163" s="2" t="s">
        <v>110</v>
      </c>
      <c r="C163" s="2" t="s">
        <v>110</v>
      </c>
      <c r="D163" s="2" t="s">
        <v>127</v>
      </c>
      <c r="E163" s="3">
        <v>42643</v>
      </c>
      <c r="F163" s="2" t="s">
        <v>8</v>
      </c>
      <c r="G163" s="13" t="s">
        <v>44</v>
      </c>
      <c r="H163" s="13" t="s">
        <v>82</v>
      </c>
      <c r="I163" s="2" t="s">
        <v>31</v>
      </c>
      <c r="J163" s="5">
        <v>7788</v>
      </c>
      <c r="L163" t="str">
        <f t="shared" si="2"/>
        <v>sept-2016</v>
      </c>
      <c r="M163" t="s">
        <v>82</v>
      </c>
    </row>
    <row r="164" spans="1:13" x14ac:dyDescent="0.25">
      <c r="A164" s="2" t="s">
        <v>7</v>
      </c>
      <c r="B164" s="2" t="s">
        <v>125</v>
      </c>
      <c r="C164" s="2" t="s">
        <v>125</v>
      </c>
      <c r="D164" s="2" t="s">
        <v>113</v>
      </c>
      <c r="E164" s="3">
        <v>42648</v>
      </c>
      <c r="F164" s="2" t="s">
        <v>8</v>
      </c>
      <c r="G164" s="13" t="s">
        <v>45</v>
      </c>
      <c r="H164" s="13" t="s">
        <v>83</v>
      </c>
      <c r="I164" s="2" t="s">
        <v>31</v>
      </c>
      <c r="J164" s="5">
        <v>178868</v>
      </c>
      <c r="L164" t="str">
        <f t="shared" si="2"/>
        <v>oct-2016</v>
      </c>
      <c r="M164" t="s">
        <v>83</v>
      </c>
    </row>
    <row r="165" spans="1:13" x14ac:dyDescent="0.25">
      <c r="A165" s="2" t="s">
        <v>7</v>
      </c>
      <c r="B165" s="2" t="s">
        <v>125</v>
      </c>
      <c r="C165" s="2" t="s">
        <v>125</v>
      </c>
      <c r="D165" s="2" t="s">
        <v>113</v>
      </c>
      <c r="E165" s="3">
        <v>42648</v>
      </c>
      <c r="F165" s="2" t="s">
        <v>8</v>
      </c>
      <c r="G165" s="13" t="s">
        <v>45</v>
      </c>
      <c r="H165" s="13" t="s">
        <v>83</v>
      </c>
      <c r="I165" s="2" t="s">
        <v>31</v>
      </c>
      <c r="J165" s="5">
        <v>8788</v>
      </c>
      <c r="L165" t="str">
        <f t="shared" si="2"/>
        <v>oct-2016</v>
      </c>
      <c r="M165" t="s">
        <v>83</v>
      </c>
    </row>
    <row r="166" spans="1:13" x14ac:dyDescent="0.25">
      <c r="A166" s="2" t="s">
        <v>7</v>
      </c>
      <c r="B166" s="2" t="s">
        <v>117</v>
      </c>
      <c r="C166" s="2" t="s">
        <v>117</v>
      </c>
      <c r="D166" s="2" t="s">
        <v>127</v>
      </c>
      <c r="E166" s="3">
        <v>42684</v>
      </c>
      <c r="F166" s="2" t="s">
        <v>8</v>
      </c>
      <c r="G166" s="13" t="s">
        <v>46</v>
      </c>
      <c r="H166" s="13" t="s">
        <v>84</v>
      </c>
      <c r="I166" s="2" t="s">
        <v>31</v>
      </c>
      <c r="J166" s="5">
        <v>8867</v>
      </c>
      <c r="L166" t="str">
        <f t="shared" si="2"/>
        <v>nov-2016</v>
      </c>
      <c r="M166" t="s">
        <v>84</v>
      </c>
    </row>
    <row r="167" spans="1:13" x14ac:dyDescent="0.25">
      <c r="A167" s="2" t="s">
        <v>7</v>
      </c>
      <c r="B167" s="2" t="s">
        <v>111</v>
      </c>
      <c r="C167" s="2" t="s">
        <v>111</v>
      </c>
      <c r="D167" s="2" t="s">
        <v>123</v>
      </c>
      <c r="E167" s="3">
        <v>42712</v>
      </c>
      <c r="F167" s="2" t="s">
        <v>8</v>
      </c>
      <c r="G167" s="13" t="s">
        <v>47</v>
      </c>
      <c r="H167" s="13" t="s">
        <v>85</v>
      </c>
      <c r="I167" s="2" t="s">
        <v>31</v>
      </c>
      <c r="J167" s="5">
        <v>78788</v>
      </c>
      <c r="L167" t="str">
        <f t="shared" si="2"/>
        <v>déc-2016</v>
      </c>
      <c r="M167" t="s">
        <v>85</v>
      </c>
    </row>
    <row r="168" spans="1:13" x14ac:dyDescent="0.25">
      <c r="A168" s="2" t="s">
        <v>7</v>
      </c>
      <c r="B168" s="2" t="s">
        <v>130</v>
      </c>
      <c r="C168" s="2" t="s">
        <v>130</v>
      </c>
      <c r="D168" s="2" t="s">
        <v>123</v>
      </c>
      <c r="E168" s="3">
        <v>42716</v>
      </c>
      <c r="F168" s="2" t="s">
        <v>8</v>
      </c>
      <c r="G168" s="13" t="s">
        <v>47</v>
      </c>
      <c r="H168" s="13" t="s">
        <v>85</v>
      </c>
      <c r="I168" s="2" t="s">
        <v>31</v>
      </c>
      <c r="J168" s="5">
        <v>176858</v>
      </c>
      <c r="L168" t="str">
        <f t="shared" si="2"/>
        <v>déc-2016</v>
      </c>
      <c r="M168" t="s">
        <v>85</v>
      </c>
    </row>
    <row r="169" spans="1:13" x14ac:dyDescent="0.25">
      <c r="A169" s="2" t="s">
        <v>7</v>
      </c>
      <c r="B169" s="2" t="s">
        <v>111</v>
      </c>
      <c r="C169" s="2" t="s">
        <v>111</v>
      </c>
      <c r="D169" s="2" t="s">
        <v>123</v>
      </c>
      <c r="E169" s="3">
        <v>42718</v>
      </c>
      <c r="F169" s="2" t="s">
        <v>8</v>
      </c>
      <c r="G169" s="13" t="s">
        <v>47</v>
      </c>
      <c r="H169" s="13" t="s">
        <v>85</v>
      </c>
      <c r="I169" s="2" t="s">
        <v>31</v>
      </c>
      <c r="J169" s="5">
        <v>8875</v>
      </c>
      <c r="L169" t="str">
        <f t="shared" si="2"/>
        <v>déc-2016</v>
      </c>
      <c r="M169" t="s">
        <v>85</v>
      </c>
    </row>
    <row r="170" spans="1:13" x14ac:dyDescent="0.25">
      <c r="A170" s="2" t="s">
        <v>7</v>
      </c>
      <c r="B170" s="2" t="s">
        <v>111</v>
      </c>
      <c r="C170" s="2" t="s">
        <v>111</v>
      </c>
      <c r="D170" s="2" t="s">
        <v>123</v>
      </c>
      <c r="E170" s="3">
        <v>42725</v>
      </c>
      <c r="F170" s="2" t="s">
        <v>8</v>
      </c>
      <c r="G170" s="13" t="s">
        <v>47</v>
      </c>
      <c r="H170" s="13" t="s">
        <v>85</v>
      </c>
      <c r="I170" s="2" t="s">
        <v>31</v>
      </c>
      <c r="J170" s="5">
        <v>7588</v>
      </c>
      <c r="L170" t="str">
        <f t="shared" si="2"/>
        <v>déc-2016</v>
      </c>
      <c r="M170" t="s">
        <v>85</v>
      </c>
    </row>
    <row r="171" spans="1:13" x14ac:dyDescent="0.25">
      <c r="A171" s="2" t="s">
        <v>7</v>
      </c>
      <c r="B171" s="2" t="s">
        <v>118</v>
      </c>
      <c r="C171" s="2" t="s">
        <v>118</v>
      </c>
      <c r="D171" s="2" t="s">
        <v>116</v>
      </c>
      <c r="E171" s="3">
        <v>42727</v>
      </c>
      <c r="F171" s="2" t="s">
        <v>8</v>
      </c>
      <c r="G171" s="13" t="s">
        <v>47</v>
      </c>
      <c r="H171" s="13" t="s">
        <v>85</v>
      </c>
      <c r="I171" s="2" t="s">
        <v>31</v>
      </c>
      <c r="J171" s="5">
        <v>178858</v>
      </c>
      <c r="L171" t="str">
        <f t="shared" si="2"/>
        <v>déc-2016</v>
      </c>
      <c r="M171" t="s">
        <v>85</v>
      </c>
    </row>
    <row r="172" spans="1:13" x14ac:dyDescent="0.25">
      <c r="A172" s="2" t="s">
        <v>7</v>
      </c>
      <c r="B172" s="2" t="s">
        <v>130</v>
      </c>
      <c r="C172" s="2" t="s">
        <v>130</v>
      </c>
      <c r="D172" s="2" t="s">
        <v>123</v>
      </c>
      <c r="E172" s="3">
        <v>42732</v>
      </c>
      <c r="F172" s="2" t="s">
        <v>8</v>
      </c>
      <c r="G172" s="13" t="s">
        <v>47</v>
      </c>
      <c r="H172" s="13" t="s">
        <v>85</v>
      </c>
      <c r="I172" s="2" t="s">
        <v>31</v>
      </c>
      <c r="J172" s="5">
        <v>178858</v>
      </c>
      <c r="L172" t="str">
        <f t="shared" si="2"/>
        <v>déc-2016</v>
      </c>
      <c r="M172" t="s">
        <v>85</v>
      </c>
    </row>
    <row r="173" spans="1:13" x14ac:dyDescent="0.25">
      <c r="A173" s="2" t="s">
        <v>7</v>
      </c>
      <c r="B173" s="2" t="s">
        <v>130</v>
      </c>
      <c r="C173" s="2" t="s">
        <v>130</v>
      </c>
      <c r="D173" s="2" t="s">
        <v>123</v>
      </c>
      <c r="E173" s="3">
        <v>42732</v>
      </c>
      <c r="F173" s="2" t="s">
        <v>8</v>
      </c>
      <c r="G173" s="13" t="s">
        <v>47</v>
      </c>
      <c r="H173" s="13" t="s">
        <v>85</v>
      </c>
      <c r="I173" s="2" t="s">
        <v>31</v>
      </c>
      <c r="J173" s="5">
        <v>178858</v>
      </c>
      <c r="L173" t="str">
        <f t="shared" si="2"/>
        <v>déc-2016</v>
      </c>
      <c r="M173" t="s">
        <v>85</v>
      </c>
    </row>
    <row r="174" spans="1:13" x14ac:dyDescent="0.25">
      <c r="A174" s="2" t="s">
        <v>7</v>
      </c>
      <c r="B174" s="2" t="s">
        <v>112</v>
      </c>
      <c r="C174" s="2" t="s">
        <v>112</v>
      </c>
      <c r="D174" s="2" t="s">
        <v>123</v>
      </c>
      <c r="E174" s="3">
        <v>42745</v>
      </c>
      <c r="F174" s="2" t="s">
        <v>8</v>
      </c>
      <c r="G174" s="13" t="s">
        <v>48</v>
      </c>
      <c r="H174" s="13" t="s">
        <v>87</v>
      </c>
      <c r="I174" s="2" t="s">
        <v>31</v>
      </c>
      <c r="J174" s="5">
        <v>8888</v>
      </c>
      <c r="L174" t="str">
        <f t="shared" si="2"/>
        <v>janv-2017</v>
      </c>
      <c r="M174" t="s">
        <v>87</v>
      </c>
    </row>
    <row r="175" spans="1:13" x14ac:dyDescent="0.25">
      <c r="A175" s="2" t="s">
        <v>7</v>
      </c>
      <c r="B175" s="2" t="s">
        <v>121</v>
      </c>
      <c r="C175" s="2" t="s">
        <v>121</v>
      </c>
      <c r="D175" s="2" t="s">
        <v>113</v>
      </c>
      <c r="E175" s="3">
        <v>42766</v>
      </c>
      <c r="F175" s="2" t="s">
        <v>8</v>
      </c>
      <c r="G175" s="13" t="s">
        <v>48</v>
      </c>
      <c r="H175" s="13" t="s">
        <v>87</v>
      </c>
      <c r="I175" s="2" t="s">
        <v>31</v>
      </c>
      <c r="J175" s="5">
        <v>177758</v>
      </c>
      <c r="L175" t="str">
        <f t="shared" si="2"/>
        <v>janv-2017</v>
      </c>
      <c r="M175" t="s">
        <v>87</v>
      </c>
    </row>
    <row r="176" spans="1:13" x14ac:dyDescent="0.25">
      <c r="A176" s="2" t="s">
        <v>7</v>
      </c>
      <c r="B176" s="2" t="s">
        <v>125</v>
      </c>
      <c r="C176" s="2" t="s">
        <v>125</v>
      </c>
      <c r="D176" s="2" t="s">
        <v>113</v>
      </c>
      <c r="E176" s="3">
        <v>42766</v>
      </c>
      <c r="F176" s="2" t="s">
        <v>8</v>
      </c>
      <c r="G176" s="13" t="s">
        <v>48</v>
      </c>
      <c r="H176" s="13" t="s">
        <v>87</v>
      </c>
      <c r="I176" s="2" t="s">
        <v>31</v>
      </c>
      <c r="J176" s="5">
        <v>78658</v>
      </c>
      <c r="L176" t="str">
        <f t="shared" si="2"/>
        <v>janv-2017</v>
      </c>
      <c r="M176" t="s">
        <v>87</v>
      </c>
    </row>
    <row r="177" spans="1:13" x14ac:dyDescent="0.25">
      <c r="A177" s="2" t="s">
        <v>7</v>
      </c>
      <c r="B177" s="2" t="s">
        <v>118</v>
      </c>
      <c r="C177" s="2" t="s">
        <v>118</v>
      </c>
      <c r="D177" s="2" t="s">
        <v>116</v>
      </c>
      <c r="E177" s="3">
        <v>42772</v>
      </c>
      <c r="F177" s="2" t="s">
        <v>8</v>
      </c>
      <c r="G177" s="13" t="s">
        <v>65</v>
      </c>
      <c r="H177" s="13" t="s">
        <v>89</v>
      </c>
      <c r="I177" s="2" t="s">
        <v>31</v>
      </c>
      <c r="J177" s="5">
        <v>71758</v>
      </c>
      <c r="L177" t="str">
        <f t="shared" si="2"/>
        <v>févr-2017</v>
      </c>
      <c r="M177" t="s">
        <v>89</v>
      </c>
    </row>
    <row r="178" spans="1:13" x14ac:dyDescent="0.25">
      <c r="A178" s="2" t="s">
        <v>7</v>
      </c>
      <c r="B178" s="2" t="s">
        <v>130</v>
      </c>
      <c r="C178" s="2" t="s">
        <v>130</v>
      </c>
      <c r="D178" s="2" t="s">
        <v>123</v>
      </c>
      <c r="E178" s="3">
        <v>42779</v>
      </c>
      <c r="F178" s="2" t="s">
        <v>8</v>
      </c>
      <c r="G178" s="13" t="s">
        <v>65</v>
      </c>
      <c r="H178" s="13" t="s">
        <v>89</v>
      </c>
      <c r="I178" s="2" t="s">
        <v>31</v>
      </c>
      <c r="J178" s="5">
        <v>7888</v>
      </c>
      <c r="L178" t="str">
        <f t="shared" si="2"/>
        <v>févr-2017</v>
      </c>
      <c r="M178" t="s">
        <v>89</v>
      </c>
    </row>
    <row r="179" spans="1:13" x14ac:dyDescent="0.25">
      <c r="A179" s="2" t="s">
        <v>7</v>
      </c>
      <c r="B179" s="2" t="s">
        <v>111</v>
      </c>
      <c r="C179" s="2" t="s">
        <v>111</v>
      </c>
      <c r="D179" s="2" t="s">
        <v>123</v>
      </c>
      <c r="E179" s="3">
        <v>42780</v>
      </c>
      <c r="F179" s="2" t="s">
        <v>8</v>
      </c>
      <c r="G179" s="13" t="s">
        <v>65</v>
      </c>
      <c r="H179" s="13" t="s">
        <v>89</v>
      </c>
      <c r="I179" s="2" t="s">
        <v>31</v>
      </c>
      <c r="J179" s="5">
        <v>7688</v>
      </c>
      <c r="L179" t="str">
        <f t="shared" si="2"/>
        <v>févr-2017</v>
      </c>
      <c r="M179" t="s">
        <v>89</v>
      </c>
    </row>
    <row r="180" spans="1:13" x14ac:dyDescent="0.25">
      <c r="A180" s="2" t="s">
        <v>7</v>
      </c>
      <c r="B180" s="2" t="s">
        <v>115</v>
      </c>
      <c r="C180" s="2" t="s">
        <v>115</v>
      </c>
      <c r="D180" s="2" t="s">
        <v>116</v>
      </c>
      <c r="E180" s="3">
        <v>42782</v>
      </c>
      <c r="F180" s="2" t="s">
        <v>8</v>
      </c>
      <c r="G180" s="13" t="s">
        <v>65</v>
      </c>
      <c r="H180" s="13" t="s">
        <v>89</v>
      </c>
      <c r="I180" s="2" t="s">
        <v>31</v>
      </c>
      <c r="J180" s="5">
        <v>8788</v>
      </c>
      <c r="L180" t="str">
        <f t="shared" si="2"/>
        <v>févr-2017</v>
      </c>
      <c r="M180" t="s">
        <v>89</v>
      </c>
    </row>
    <row r="181" spans="1:13" x14ac:dyDescent="0.25">
      <c r="A181" s="2" t="s">
        <v>7</v>
      </c>
      <c r="B181" s="2" t="s">
        <v>108</v>
      </c>
      <c r="C181" s="2" t="s">
        <v>108</v>
      </c>
      <c r="D181" s="2" t="s">
        <v>123</v>
      </c>
      <c r="E181" s="3">
        <v>42794</v>
      </c>
      <c r="F181" s="2" t="s">
        <v>8</v>
      </c>
      <c r="G181" s="13" t="s">
        <v>65</v>
      </c>
      <c r="H181" s="13" t="s">
        <v>89</v>
      </c>
      <c r="I181" s="2" t="s">
        <v>31</v>
      </c>
      <c r="J181" s="5">
        <v>7885</v>
      </c>
      <c r="L181" t="str">
        <f t="shared" si="2"/>
        <v>févr-2017</v>
      </c>
      <c r="M181" t="s">
        <v>89</v>
      </c>
    </row>
    <row r="182" spans="1:13" x14ac:dyDescent="0.25">
      <c r="A182" s="2" t="s">
        <v>7</v>
      </c>
      <c r="B182" s="2" t="s">
        <v>130</v>
      </c>
      <c r="C182" s="2" t="s">
        <v>130</v>
      </c>
      <c r="D182" s="2" t="s">
        <v>123</v>
      </c>
      <c r="E182" s="3">
        <v>42794</v>
      </c>
      <c r="F182" s="2" t="s">
        <v>8</v>
      </c>
      <c r="G182" s="13" t="s">
        <v>65</v>
      </c>
      <c r="H182" s="13" t="s">
        <v>89</v>
      </c>
      <c r="I182" s="2" t="s">
        <v>31</v>
      </c>
      <c r="J182" s="5">
        <v>178858</v>
      </c>
      <c r="L182" t="str">
        <f t="shared" si="2"/>
        <v>févr-2017</v>
      </c>
      <c r="M182" t="s">
        <v>89</v>
      </c>
    </row>
    <row r="183" spans="1:13" x14ac:dyDescent="0.25">
      <c r="A183" s="2" t="s">
        <v>7</v>
      </c>
      <c r="B183" s="2" t="s">
        <v>110</v>
      </c>
      <c r="C183" s="2" t="s">
        <v>110</v>
      </c>
      <c r="D183" s="2" t="s">
        <v>127</v>
      </c>
      <c r="E183" s="3">
        <v>42794</v>
      </c>
      <c r="F183" s="2" t="s">
        <v>8</v>
      </c>
      <c r="G183" s="13" t="s">
        <v>65</v>
      </c>
      <c r="H183" s="13" t="s">
        <v>89</v>
      </c>
      <c r="I183" s="2" t="s">
        <v>31</v>
      </c>
      <c r="J183" s="5">
        <v>75888</v>
      </c>
      <c r="L183" t="str">
        <f t="shared" si="2"/>
        <v>févr-2017</v>
      </c>
      <c r="M183" t="s">
        <v>89</v>
      </c>
    </row>
    <row r="184" spans="1:13" x14ac:dyDescent="0.25">
      <c r="A184" s="2" t="s">
        <v>7</v>
      </c>
      <c r="B184" s="2" t="s">
        <v>111</v>
      </c>
      <c r="C184" s="2" t="s">
        <v>111</v>
      </c>
      <c r="D184" s="2" t="s">
        <v>123</v>
      </c>
      <c r="E184" s="3">
        <v>42797</v>
      </c>
      <c r="F184" s="2" t="s">
        <v>8</v>
      </c>
      <c r="G184" s="13" t="s">
        <v>66</v>
      </c>
      <c r="H184" s="13" t="s">
        <v>90</v>
      </c>
      <c r="I184" s="2" t="s">
        <v>31</v>
      </c>
      <c r="J184" s="5">
        <v>178858</v>
      </c>
      <c r="L184" t="str">
        <f t="shared" si="2"/>
        <v>mars-2017</v>
      </c>
      <c r="M184" t="s">
        <v>90</v>
      </c>
    </row>
    <row r="185" spans="1:13" x14ac:dyDescent="0.25">
      <c r="A185" s="2" t="s">
        <v>7</v>
      </c>
      <c r="B185" s="2" t="s">
        <v>109</v>
      </c>
      <c r="C185" s="2" t="s">
        <v>109</v>
      </c>
      <c r="D185" s="2" t="s">
        <v>113</v>
      </c>
      <c r="E185" s="3">
        <v>42821</v>
      </c>
      <c r="F185" s="2" t="s">
        <v>8</v>
      </c>
      <c r="G185" s="13" t="s">
        <v>66</v>
      </c>
      <c r="H185" s="13" t="s">
        <v>90</v>
      </c>
      <c r="I185" s="2" t="s">
        <v>31</v>
      </c>
      <c r="J185" s="5">
        <v>7788</v>
      </c>
      <c r="L185" t="str">
        <f t="shared" si="2"/>
        <v>mars-2017</v>
      </c>
      <c r="M185" t="s">
        <v>90</v>
      </c>
    </row>
    <row r="186" spans="1:13" x14ac:dyDescent="0.25">
      <c r="A186" s="2" t="s">
        <v>7</v>
      </c>
      <c r="B186" s="2" t="s">
        <v>110</v>
      </c>
      <c r="C186" s="2" t="s">
        <v>110</v>
      </c>
      <c r="D186" s="2" t="s">
        <v>127</v>
      </c>
      <c r="E186" s="3">
        <v>42829</v>
      </c>
      <c r="F186" s="2" t="s">
        <v>8</v>
      </c>
      <c r="G186" s="13" t="s">
        <v>67</v>
      </c>
      <c r="H186" s="13" t="s">
        <v>91</v>
      </c>
      <c r="I186" s="2" t="s">
        <v>31</v>
      </c>
      <c r="J186" s="5">
        <v>7888</v>
      </c>
      <c r="L186" t="str">
        <f t="shared" si="2"/>
        <v>avr-2017</v>
      </c>
      <c r="M186" t="s">
        <v>91</v>
      </c>
    </row>
    <row r="187" spans="1:13" x14ac:dyDescent="0.25">
      <c r="A187" s="2" t="s">
        <v>7</v>
      </c>
      <c r="B187" s="2" t="s">
        <v>110</v>
      </c>
      <c r="C187" s="2" t="s">
        <v>110</v>
      </c>
      <c r="D187" s="2" t="s">
        <v>127</v>
      </c>
      <c r="E187" s="3">
        <v>42836</v>
      </c>
      <c r="F187" s="2" t="s">
        <v>8</v>
      </c>
      <c r="G187" s="13" t="s">
        <v>67</v>
      </c>
      <c r="H187" s="13" t="s">
        <v>91</v>
      </c>
      <c r="I187" s="2" t="s">
        <v>31</v>
      </c>
      <c r="J187" s="5">
        <v>7888</v>
      </c>
      <c r="L187" t="str">
        <f t="shared" si="2"/>
        <v>avr-2017</v>
      </c>
      <c r="M187" t="s">
        <v>91</v>
      </c>
    </row>
    <row r="188" spans="1:13" x14ac:dyDescent="0.25">
      <c r="A188" s="2" t="s">
        <v>7</v>
      </c>
      <c r="B188" s="2" t="s">
        <v>124</v>
      </c>
      <c r="C188" s="2" t="s">
        <v>124</v>
      </c>
      <c r="D188" s="2" t="s">
        <v>123</v>
      </c>
      <c r="E188" s="3">
        <v>42986</v>
      </c>
      <c r="F188" s="2" t="s">
        <v>24</v>
      </c>
      <c r="G188" s="13" t="s">
        <v>51</v>
      </c>
      <c r="H188" s="13" t="s">
        <v>82</v>
      </c>
      <c r="I188" s="2" t="s">
        <v>32</v>
      </c>
      <c r="J188" s="5">
        <v>176788</v>
      </c>
      <c r="L188" t="str">
        <f t="shared" si="2"/>
        <v>sept-2017</v>
      </c>
      <c r="M188" t="s">
        <v>82</v>
      </c>
    </row>
    <row r="189" spans="1:13" x14ac:dyDescent="0.25">
      <c r="A189" s="2" t="s">
        <v>7</v>
      </c>
      <c r="B189" s="2" t="s">
        <v>110</v>
      </c>
      <c r="C189" s="2" t="s">
        <v>110</v>
      </c>
      <c r="D189" s="2" t="s">
        <v>127</v>
      </c>
      <c r="E189" s="3">
        <v>42986</v>
      </c>
      <c r="F189" s="2" t="s">
        <v>24</v>
      </c>
      <c r="G189" s="13" t="s">
        <v>51</v>
      </c>
      <c r="H189" s="13" t="s">
        <v>82</v>
      </c>
      <c r="I189" s="2" t="s">
        <v>32</v>
      </c>
      <c r="J189" s="5">
        <v>173588</v>
      </c>
      <c r="L189" t="str">
        <f t="shared" si="2"/>
        <v>sept-2017</v>
      </c>
      <c r="M189" t="s">
        <v>82</v>
      </c>
    </row>
    <row r="190" spans="1:13" x14ac:dyDescent="0.25">
      <c r="A190" s="2" t="s">
        <v>7</v>
      </c>
      <c r="B190" s="2" t="s">
        <v>111</v>
      </c>
      <c r="C190" s="2" t="s">
        <v>111</v>
      </c>
      <c r="D190" s="2" t="s">
        <v>123</v>
      </c>
      <c r="E190" s="3">
        <v>42990</v>
      </c>
      <c r="F190" s="2" t="s">
        <v>24</v>
      </c>
      <c r="G190" s="13" t="s">
        <v>51</v>
      </c>
      <c r="H190" s="13" t="s">
        <v>82</v>
      </c>
      <c r="I190" s="2" t="s">
        <v>32</v>
      </c>
      <c r="J190" s="5">
        <v>87888</v>
      </c>
      <c r="L190" t="str">
        <f t="shared" si="2"/>
        <v>sept-2017</v>
      </c>
      <c r="M190" t="s">
        <v>82</v>
      </c>
    </row>
    <row r="191" spans="1:13" x14ac:dyDescent="0.25">
      <c r="A191" s="2" t="s">
        <v>17</v>
      </c>
      <c r="B191" s="2" t="s">
        <v>111</v>
      </c>
      <c r="C191" s="2" t="s">
        <v>111</v>
      </c>
      <c r="D191" s="2" t="s">
        <v>123</v>
      </c>
      <c r="E191" s="3">
        <v>42990</v>
      </c>
      <c r="F191" s="2" t="s">
        <v>24</v>
      </c>
      <c r="G191" s="13" t="s">
        <v>51</v>
      </c>
      <c r="H191" s="13" t="s">
        <v>82</v>
      </c>
      <c r="I191" s="2" t="s">
        <v>32</v>
      </c>
      <c r="J191" s="5">
        <v>178788</v>
      </c>
      <c r="L191" t="str">
        <f t="shared" si="2"/>
        <v>sept-2017</v>
      </c>
      <c r="M191" t="s">
        <v>82</v>
      </c>
    </row>
    <row r="192" spans="1:13" x14ac:dyDescent="0.25">
      <c r="A192" s="2" t="s">
        <v>17</v>
      </c>
      <c r="B192" s="2" t="s">
        <v>124</v>
      </c>
      <c r="C192" s="2" t="s">
        <v>124</v>
      </c>
      <c r="D192" s="2" t="s">
        <v>123</v>
      </c>
      <c r="E192" s="3">
        <v>43005</v>
      </c>
      <c r="F192" s="2" t="s">
        <v>24</v>
      </c>
      <c r="G192" s="13" t="s">
        <v>51</v>
      </c>
      <c r="H192" s="13" t="s">
        <v>82</v>
      </c>
      <c r="I192" s="2" t="s">
        <v>32</v>
      </c>
      <c r="J192" s="5">
        <v>5578</v>
      </c>
      <c r="L192" t="str">
        <f t="shared" si="2"/>
        <v>sept-2017</v>
      </c>
      <c r="M192" t="s">
        <v>82</v>
      </c>
    </row>
    <row r="193" spans="1:13" x14ac:dyDescent="0.25">
      <c r="A193" s="2" t="s">
        <v>7</v>
      </c>
      <c r="B193" s="2" t="s">
        <v>120</v>
      </c>
      <c r="C193" s="2" t="s">
        <v>120</v>
      </c>
      <c r="D193" s="2" t="s">
        <v>116</v>
      </c>
      <c r="E193" s="3">
        <v>43005</v>
      </c>
      <c r="F193" s="2" t="s">
        <v>24</v>
      </c>
      <c r="G193" s="13" t="s">
        <v>51</v>
      </c>
      <c r="H193" s="13" t="s">
        <v>82</v>
      </c>
      <c r="I193" s="2" t="s">
        <v>32</v>
      </c>
      <c r="J193" s="5">
        <v>7688</v>
      </c>
      <c r="L193" t="str">
        <f t="shared" si="2"/>
        <v>sept-2017</v>
      </c>
      <c r="M193" t="s">
        <v>82</v>
      </c>
    </row>
    <row r="194" spans="1:13" x14ac:dyDescent="0.25">
      <c r="A194" s="2" t="s">
        <v>7</v>
      </c>
      <c r="B194" s="2" t="s">
        <v>131</v>
      </c>
      <c r="C194" s="2" t="s">
        <v>131</v>
      </c>
      <c r="D194" s="2" t="s">
        <v>123</v>
      </c>
      <c r="E194" s="3">
        <v>43006</v>
      </c>
      <c r="F194" s="2" t="s">
        <v>24</v>
      </c>
      <c r="G194" s="13" t="s">
        <v>51</v>
      </c>
      <c r="H194" s="13" t="s">
        <v>82</v>
      </c>
      <c r="I194" s="2" t="s">
        <v>32</v>
      </c>
      <c r="J194" s="5">
        <v>178858</v>
      </c>
      <c r="L194" t="str">
        <f t="shared" si="2"/>
        <v>sept-2017</v>
      </c>
      <c r="M194" t="s">
        <v>82</v>
      </c>
    </row>
    <row r="195" spans="1:13" x14ac:dyDescent="0.25">
      <c r="A195" s="2" t="s">
        <v>17</v>
      </c>
      <c r="B195" s="2" t="s">
        <v>131</v>
      </c>
      <c r="C195" s="2" t="s">
        <v>131</v>
      </c>
      <c r="D195" s="2" t="s">
        <v>123</v>
      </c>
      <c r="E195" s="3">
        <v>43006</v>
      </c>
      <c r="F195" s="2" t="s">
        <v>24</v>
      </c>
      <c r="G195" s="13" t="s">
        <v>51</v>
      </c>
      <c r="H195" s="13" t="s">
        <v>82</v>
      </c>
      <c r="I195" s="2" t="s">
        <v>32</v>
      </c>
      <c r="J195" s="5">
        <v>77777</v>
      </c>
      <c r="L195" t="str">
        <f t="shared" ref="L195:L258" si="3">TEXT(E195,"mmm") &amp; "-" &amp; TEXT(E195,"aaa")</f>
        <v>sept-2017</v>
      </c>
      <c r="M195" t="s">
        <v>82</v>
      </c>
    </row>
    <row r="196" spans="1:13" x14ac:dyDescent="0.25">
      <c r="A196" s="2" t="s">
        <v>7</v>
      </c>
      <c r="B196" s="2" t="s">
        <v>112</v>
      </c>
      <c r="C196" s="2" t="s">
        <v>112</v>
      </c>
      <c r="D196" s="2" t="s">
        <v>123</v>
      </c>
      <c r="E196" s="3">
        <v>43006</v>
      </c>
      <c r="F196" s="2" t="s">
        <v>24</v>
      </c>
      <c r="G196" s="13" t="s">
        <v>51</v>
      </c>
      <c r="H196" s="13" t="s">
        <v>82</v>
      </c>
      <c r="I196" s="2" t="s">
        <v>32</v>
      </c>
      <c r="J196" s="5">
        <v>7388</v>
      </c>
      <c r="L196" t="str">
        <f t="shared" si="3"/>
        <v>sept-2017</v>
      </c>
      <c r="M196" t="s">
        <v>82</v>
      </c>
    </row>
    <row r="197" spans="1:13" x14ac:dyDescent="0.25">
      <c r="A197" s="2" t="s">
        <v>7</v>
      </c>
      <c r="B197" s="2" t="s">
        <v>112</v>
      </c>
      <c r="C197" s="2" t="s">
        <v>112</v>
      </c>
      <c r="D197" s="2" t="s">
        <v>123</v>
      </c>
      <c r="E197" s="3">
        <v>43006</v>
      </c>
      <c r="F197" s="2" t="s">
        <v>24</v>
      </c>
      <c r="G197" s="13" t="s">
        <v>51</v>
      </c>
      <c r="H197" s="13" t="s">
        <v>82</v>
      </c>
      <c r="I197" s="2" t="s">
        <v>32</v>
      </c>
      <c r="J197" s="5">
        <v>7388</v>
      </c>
      <c r="L197" t="str">
        <f t="shared" si="3"/>
        <v>sept-2017</v>
      </c>
      <c r="M197" t="s">
        <v>82</v>
      </c>
    </row>
    <row r="198" spans="1:13" x14ac:dyDescent="0.25">
      <c r="A198" s="2" t="s">
        <v>7</v>
      </c>
      <c r="B198" s="2" t="s">
        <v>125</v>
      </c>
      <c r="C198" s="2" t="s">
        <v>125</v>
      </c>
      <c r="D198" s="2" t="s">
        <v>113</v>
      </c>
      <c r="E198" s="3">
        <v>43006</v>
      </c>
      <c r="F198" s="2" t="s">
        <v>24</v>
      </c>
      <c r="G198" s="13" t="s">
        <v>51</v>
      </c>
      <c r="H198" s="13" t="s">
        <v>82</v>
      </c>
      <c r="I198" s="2" t="s">
        <v>32</v>
      </c>
      <c r="J198" s="5">
        <v>176788</v>
      </c>
      <c r="L198" t="str">
        <f t="shared" si="3"/>
        <v>sept-2017</v>
      </c>
      <c r="M198" t="s">
        <v>82</v>
      </c>
    </row>
    <row r="199" spans="1:13" x14ac:dyDescent="0.25">
      <c r="A199" s="2" t="s">
        <v>7</v>
      </c>
      <c r="B199" s="2" t="s">
        <v>109</v>
      </c>
      <c r="C199" s="2" t="s">
        <v>109</v>
      </c>
      <c r="D199" s="2" t="s">
        <v>113</v>
      </c>
      <c r="E199" s="3">
        <v>43006</v>
      </c>
      <c r="F199" s="2" t="s">
        <v>24</v>
      </c>
      <c r="G199" s="13" t="s">
        <v>51</v>
      </c>
      <c r="H199" s="13" t="s">
        <v>82</v>
      </c>
      <c r="I199" s="2" t="s">
        <v>32</v>
      </c>
      <c r="J199" s="5">
        <v>176788</v>
      </c>
      <c r="L199" t="str">
        <f t="shared" si="3"/>
        <v>sept-2017</v>
      </c>
      <c r="M199" t="s">
        <v>82</v>
      </c>
    </row>
    <row r="200" spans="1:13" x14ac:dyDescent="0.25">
      <c r="A200" s="2" t="s">
        <v>7</v>
      </c>
      <c r="B200" s="2" t="s">
        <v>111</v>
      </c>
      <c r="C200" s="2" t="s">
        <v>111</v>
      </c>
      <c r="D200" s="2" t="s">
        <v>123</v>
      </c>
      <c r="E200" s="3">
        <v>43007</v>
      </c>
      <c r="F200" s="2" t="s">
        <v>24</v>
      </c>
      <c r="G200" s="13" t="s">
        <v>51</v>
      </c>
      <c r="H200" s="13" t="s">
        <v>82</v>
      </c>
      <c r="I200" s="2" t="s">
        <v>32</v>
      </c>
      <c r="J200" s="5">
        <v>176788</v>
      </c>
      <c r="L200" t="str">
        <f t="shared" si="3"/>
        <v>sept-2017</v>
      </c>
      <c r="M200" t="s">
        <v>82</v>
      </c>
    </row>
    <row r="201" spans="1:13" x14ac:dyDescent="0.25">
      <c r="A201" s="2" t="s">
        <v>17</v>
      </c>
      <c r="B201" s="2" t="s">
        <v>111</v>
      </c>
      <c r="C201" s="2" t="s">
        <v>111</v>
      </c>
      <c r="D201" s="2" t="s">
        <v>123</v>
      </c>
      <c r="E201" s="3">
        <v>43007</v>
      </c>
      <c r="F201" s="2" t="s">
        <v>24</v>
      </c>
      <c r="G201" s="13" t="s">
        <v>51</v>
      </c>
      <c r="H201" s="13" t="s">
        <v>82</v>
      </c>
      <c r="I201" s="2" t="s">
        <v>32</v>
      </c>
      <c r="J201" s="5">
        <v>178735</v>
      </c>
      <c r="L201" t="str">
        <f t="shared" si="3"/>
        <v>sept-2017</v>
      </c>
      <c r="M201" t="s">
        <v>82</v>
      </c>
    </row>
    <row r="202" spans="1:13" x14ac:dyDescent="0.25">
      <c r="A202" s="2" t="s">
        <v>7</v>
      </c>
      <c r="B202" s="2" t="s">
        <v>115</v>
      </c>
      <c r="C202" s="2" t="s">
        <v>115</v>
      </c>
      <c r="D202" s="2" t="s">
        <v>116</v>
      </c>
      <c r="E202" s="3">
        <v>43007</v>
      </c>
      <c r="F202" s="2" t="s">
        <v>24</v>
      </c>
      <c r="G202" s="13" t="s">
        <v>51</v>
      </c>
      <c r="H202" s="13" t="s">
        <v>82</v>
      </c>
      <c r="I202" s="2" t="s">
        <v>32</v>
      </c>
      <c r="J202" s="5">
        <v>77788</v>
      </c>
      <c r="L202" t="str">
        <f t="shared" si="3"/>
        <v>sept-2017</v>
      </c>
      <c r="M202" t="s">
        <v>82</v>
      </c>
    </row>
    <row r="203" spans="1:13" x14ac:dyDescent="0.25">
      <c r="A203" s="2" t="s">
        <v>7</v>
      </c>
      <c r="B203" s="2" t="s">
        <v>125</v>
      </c>
      <c r="C203" s="2" t="s">
        <v>125</v>
      </c>
      <c r="D203" s="2" t="s">
        <v>113</v>
      </c>
      <c r="E203" s="3">
        <v>43007</v>
      </c>
      <c r="F203" s="2" t="s">
        <v>24</v>
      </c>
      <c r="G203" s="13" t="s">
        <v>51</v>
      </c>
      <c r="H203" s="13" t="s">
        <v>82</v>
      </c>
      <c r="I203" s="2" t="s">
        <v>32</v>
      </c>
      <c r="J203" s="5">
        <v>77558</v>
      </c>
      <c r="L203" t="str">
        <f t="shared" si="3"/>
        <v>sept-2017</v>
      </c>
      <c r="M203" t="s">
        <v>82</v>
      </c>
    </row>
    <row r="204" spans="1:13" x14ac:dyDescent="0.25">
      <c r="A204" s="2" t="s">
        <v>7</v>
      </c>
      <c r="B204" s="2" t="s">
        <v>125</v>
      </c>
      <c r="C204" s="2" t="s">
        <v>125</v>
      </c>
      <c r="D204" s="2" t="s">
        <v>113</v>
      </c>
      <c r="E204" s="3">
        <v>43007</v>
      </c>
      <c r="F204" s="2" t="s">
        <v>24</v>
      </c>
      <c r="G204" s="13" t="s">
        <v>51</v>
      </c>
      <c r="H204" s="13" t="s">
        <v>82</v>
      </c>
      <c r="I204" s="2" t="s">
        <v>32</v>
      </c>
      <c r="J204" s="5">
        <v>178758</v>
      </c>
      <c r="L204" t="str">
        <f t="shared" si="3"/>
        <v>sept-2017</v>
      </c>
      <c r="M204" t="s">
        <v>82</v>
      </c>
    </row>
    <row r="205" spans="1:13" x14ac:dyDescent="0.25">
      <c r="A205" s="2" t="s">
        <v>7</v>
      </c>
      <c r="B205" s="2" t="s">
        <v>109</v>
      </c>
      <c r="C205" s="2" t="s">
        <v>109</v>
      </c>
      <c r="D205" s="2" t="s">
        <v>113</v>
      </c>
      <c r="E205" s="3">
        <v>43007</v>
      </c>
      <c r="F205" s="2" t="s">
        <v>24</v>
      </c>
      <c r="G205" s="13" t="s">
        <v>51</v>
      </c>
      <c r="H205" s="13" t="s">
        <v>82</v>
      </c>
      <c r="I205" s="2" t="s">
        <v>32</v>
      </c>
      <c r="J205" s="5">
        <v>176558</v>
      </c>
      <c r="L205" t="str">
        <f t="shared" si="3"/>
        <v>sept-2017</v>
      </c>
      <c r="M205" t="s">
        <v>82</v>
      </c>
    </row>
    <row r="206" spans="1:13" x14ac:dyDescent="0.25">
      <c r="A206" s="2" t="s">
        <v>7</v>
      </c>
      <c r="B206" s="2" t="s">
        <v>124</v>
      </c>
      <c r="C206" s="2" t="s">
        <v>124</v>
      </c>
      <c r="D206" s="2" t="s">
        <v>123</v>
      </c>
      <c r="E206" s="3">
        <v>43007</v>
      </c>
      <c r="F206" s="2" t="s">
        <v>24</v>
      </c>
      <c r="G206" s="13" t="s">
        <v>51</v>
      </c>
      <c r="H206" s="13" t="s">
        <v>82</v>
      </c>
      <c r="I206" s="2" t="s">
        <v>32</v>
      </c>
      <c r="J206" s="5">
        <v>65688</v>
      </c>
      <c r="L206" t="str">
        <f t="shared" si="3"/>
        <v>sept-2017</v>
      </c>
      <c r="M206" t="s">
        <v>82</v>
      </c>
    </row>
    <row r="207" spans="1:13" x14ac:dyDescent="0.25">
      <c r="A207" s="2" t="s">
        <v>7</v>
      </c>
      <c r="B207" s="2" t="s">
        <v>117</v>
      </c>
      <c r="C207" s="2" t="s">
        <v>117</v>
      </c>
      <c r="D207" s="2" t="s">
        <v>127</v>
      </c>
      <c r="E207" s="3">
        <v>43008</v>
      </c>
      <c r="F207" s="2" t="s">
        <v>24</v>
      </c>
      <c r="G207" s="13" t="s">
        <v>51</v>
      </c>
      <c r="H207" s="13" t="s">
        <v>82</v>
      </c>
      <c r="I207" s="2" t="s">
        <v>32</v>
      </c>
      <c r="J207" s="5">
        <v>176788</v>
      </c>
      <c r="L207" t="str">
        <f t="shared" si="3"/>
        <v>sept-2017</v>
      </c>
      <c r="M207" t="s">
        <v>82</v>
      </c>
    </row>
    <row r="208" spans="1:13" x14ac:dyDescent="0.25">
      <c r="A208" s="2" t="s">
        <v>17</v>
      </c>
      <c r="B208" s="2" t="s">
        <v>124</v>
      </c>
      <c r="C208" s="2" t="s">
        <v>124</v>
      </c>
      <c r="D208" s="2" t="s">
        <v>123</v>
      </c>
      <c r="E208" s="3">
        <v>43010</v>
      </c>
      <c r="F208" s="2" t="s">
        <v>24</v>
      </c>
      <c r="G208" s="13" t="s">
        <v>52</v>
      </c>
      <c r="H208" s="13" t="s">
        <v>83</v>
      </c>
      <c r="I208" s="2" t="s">
        <v>32</v>
      </c>
      <c r="J208" s="5">
        <v>178687</v>
      </c>
      <c r="L208" t="str">
        <f t="shared" si="3"/>
        <v>oct-2017</v>
      </c>
      <c r="M208" t="s">
        <v>83</v>
      </c>
    </row>
    <row r="209" spans="1:13" x14ac:dyDescent="0.25">
      <c r="A209" s="2" t="s">
        <v>17</v>
      </c>
      <c r="B209" s="2" t="s">
        <v>115</v>
      </c>
      <c r="C209" s="2" t="s">
        <v>115</v>
      </c>
      <c r="D209" s="2" t="s">
        <v>116</v>
      </c>
      <c r="E209" s="3">
        <v>43016</v>
      </c>
      <c r="F209" s="2" t="s">
        <v>24</v>
      </c>
      <c r="G209" s="13" t="s">
        <v>52</v>
      </c>
      <c r="H209" s="13" t="s">
        <v>83</v>
      </c>
      <c r="I209" s="2" t="s">
        <v>32</v>
      </c>
      <c r="J209" s="5">
        <v>5557</v>
      </c>
      <c r="L209" t="str">
        <f t="shared" si="3"/>
        <v>oct-2017</v>
      </c>
      <c r="M209" t="s">
        <v>83</v>
      </c>
    </row>
    <row r="210" spans="1:13" x14ac:dyDescent="0.25">
      <c r="A210" s="2" t="s">
        <v>7</v>
      </c>
      <c r="B210" s="2" t="s">
        <v>124</v>
      </c>
      <c r="C210" s="2" t="s">
        <v>124</v>
      </c>
      <c r="D210" s="2" t="s">
        <v>123</v>
      </c>
      <c r="E210" s="3">
        <v>43032</v>
      </c>
      <c r="F210" s="2" t="s">
        <v>24</v>
      </c>
      <c r="G210" s="13" t="s">
        <v>52</v>
      </c>
      <c r="H210" s="13" t="s">
        <v>83</v>
      </c>
      <c r="I210" s="2" t="s">
        <v>32</v>
      </c>
      <c r="J210" s="5">
        <v>176788</v>
      </c>
      <c r="L210" t="str">
        <f t="shared" si="3"/>
        <v>oct-2017</v>
      </c>
      <c r="M210" t="s">
        <v>83</v>
      </c>
    </row>
    <row r="211" spans="1:13" x14ac:dyDescent="0.25">
      <c r="A211" s="2" t="s">
        <v>7</v>
      </c>
      <c r="B211" s="2" t="s">
        <v>114</v>
      </c>
      <c r="C211" s="2" t="s">
        <v>114</v>
      </c>
      <c r="D211" s="2" t="s">
        <v>123</v>
      </c>
      <c r="E211" s="3">
        <v>43035</v>
      </c>
      <c r="F211" s="2" t="s">
        <v>24</v>
      </c>
      <c r="G211" s="13" t="s">
        <v>52</v>
      </c>
      <c r="H211" s="13" t="s">
        <v>83</v>
      </c>
      <c r="I211" s="2" t="s">
        <v>32</v>
      </c>
      <c r="J211" s="5">
        <v>77788</v>
      </c>
      <c r="L211" t="str">
        <f t="shared" si="3"/>
        <v>oct-2017</v>
      </c>
      <c r="M211" t="s">
        <v>83</v>
      </c>
    </row>
    <row r="212" spans="1:13" x14ac:dyDescent="0.25">
      <c r="A212" s="2" t="s">
        <v>7</v>
      </c>
      <c r="B212" s="2" t="s">
        <v>129</v>
      </c>
      <c r="C212" s="2" t="s">
        <v>129</v>
      </c>
      <c r="D212" s="2" t="s">
        <v>123</v>
      </c>
      <c r="E212" s="3">
        <v>43059</v>
      </c>
      <c r="F212" s="2" t="s">
        <v>24</v>
      </c>
      <c r="G212" s="13" t="s">
        <v>53</v>
      </c>
      <c r="H212" s="13" t="s">
        <v>84</v>
      </c>
      <c r="I212" s="2" t="s">
        <v>32</v>
      </c>
      <c r="J212" s="5">
        <v>7688</v>
      </c>
      <c r="L212" t="str">
        <f t="shared" si="3"/>
        <v>nov-2017</v>
      </c>
      <c r="M212" t="s">
        <v>84</v>
      </c>
    </row>
    <row r="213" spans="1:13" x14ac:dyDescent="0.25">
      <c r="A213" s="2" t="s">
        <v>7</v>
      </c>
      <c r="B213" s="2" t="s">
        <v>125</v>
      </c>
      <c r="C213" s="2" t="s">
        <v>125</v>
      </c>
      <c r="D213" s="2" t="s">
        <v>113</v>
      </c>
      <c r="E213" s="3">
        <v>43061</v>
      </c>
      <c r="F213" s="2" t="s">
        <v>24</v>
      </c>
      <c r="G213" s="13" t="s">
        <v>53</v>
      </c>
      <c r="H213" s="13" t="s">
        <v>84</v>
      </c>
      <c r="I213" s="2" t="s">
        <v>32</v>
      </c>
      <c r="J213" s="5">
        <v>177778</v>
      </c>
      <c r="L213" t="str">
        <f t="shared" si="3"/>
        <v>nov-2017</v>
      </c>
      <c r="M213" t="s">
        <v>84</v>
      </c>
    </row>
    <row r="214" spans="1:13" x14ac:dyDescent="0.25">
      <c r="A214" s="2" t="s">
        <v>7</v>
      </c>
      <c r="B214" s="2" t="s">
        <v>124</v>
      </c>
      <c r="C214" s="2" t="s">
        <v>124</v>
      </c>
      <c r="D214" s="2" t="s">
        <v>123</v>
      </c>
      <c r="E214" s="3">
        <v>43068</v>
      </c>
      <c r="F214" s="2" t="s">
        <v>24</v>
      </c>
      <c r="G214" s="13" t="s">
        <v>53</v>
      </c>
      <c r="H214" s="13" t="s">
        <v>84</v>
      </c>
      <c r="I214" s="2" t="s">
        <v>32</v>
      </c>
      <c r="J214" s="5">
        <v>178888</v>
      </c>
      <c r="L214" t="str">
        <f t="shared" si="3"/>
        <v>nov-2017</v>
      </c>
      <c r="M214" t="s">
        <v>84</v>
      </c>
    </row>
    <row r="215" spans="1:13" x14ac:dyDescent="0.25">
      <c r="A215" s="2" t="s">
        <v>7</v>
      </c>
      <c r="B215" s="2" t="s">
        <v>130</v>
      </c>
      <c r="C215" s="2" t="s">
        <v>130</v>
      </c>
      <c r="D215" s="2" t="s">
        <v>123</v>
      </c>
      <c r="E215" s="3">
        <v>43079</v>
      </c>
      <c r="F215" s="2" t="s">
        <v>24</v>
      </c>
      <c r="G215" s="13" t="s">
        <v>54</v>
      </c>
      <c r="H215" s="13" t="s">
        <v>85</v>
      </c>
      <c r="I215" s="2" t="s">
        <v>32</v>
      </c>
      <c r="J215" s="5">
        <v>77788</v>
      </c>
      <c r="L215" t="str">
        <f t="shared" si="3"/>
        <v>déc-2017</v>
      </c>
      <c r="M215" t="s">
        <v>85</v>
      </c>
    </row>
    <row r="216" spans="1:13" x14ac:dyDescent="0.25">
      <c r="A216" s="2" t="s">
        <v>7</v>
      </c>
      <c r="B216" s="2" t="s">
        <v>118</v>
      </c>
      <c r="C216" s="2" t="s">
        <v>118</v>
      </c>
      <c r="D216" s="2" t="s">
        <v>116</v>
      </c>
      <c r="E216" s="3">
        <v>43080</v>
      </c>
      <c r="F216" s="2" t="s">
        <v>24</v>
      </c>
      <c r="G216" s="13" t="s">
        <v>54</v>
      </c>
      <c r="H216" s="13" t="s">
        <v>85</v>
      </c>
      <c r="I216" s="2" t="s">
        <v>32</v>
      </c>
      <c r="J216" s="5">
        <v>173788</v>
      </c>
      <c r="L216" t="str">
        <f t="shared" si="3"/>
        <v>déc-2017</v>
      </c>
      <c r="M216" t="s">
        <v>85</v>
      </c>
    </row>
    <row r="217" spans="1:13" x14ac:dyDescent="0.25">
      <c r="A217" s="2" t="s">
        <v>7</v>
      </c>
      <c r="B217" s="2" t="s">
        <v>114</v>
      </c>
      <c r="C217" s="2" t="s">
        <v>114</v>
      </c>
      <c r="D217" s="2" t="s">
        <v>123</v>
      </c>
      <c r="E217" s="3">
        <v>43080</v>
      </c>
      <c r="F217" s="2" t="s">
        <v>24</v>
      </c>
      <c r="G217" s="13" t="s">
        <v>54</v>
      </c>
      <c r="H217" s="13" t="s">
        <v>85</v>
      </c>
      <c r="I217" s="2" t="s">
        <v>32</v>
      </c>
      <c r="J217" s="5">
        <v>176788</v>
      </c>
      <c r="L217" t="str">
        <f t="shared" si="3"/>
        <v>déc-2017</v>
      </c>
      <c r="M217" t="s">
        <v>85</v>
      </c>
    </row>
    <row r="218" spans="1:13" x14ac:dyDescent="0.25">
      <c r="A218" s="2" t="s">
        <v>17</v>
      </c>
      <c r="B218" s="2" t="s">
        <v>115</v>
      </c>
      <c r="C218" s="2" t="s">
        <v>115</v>
      </c>
      <c r="D218" s="2" t="s">
        <v>116</v>
      </c>
      <c r="E218" s="3">
        <v>43084</v>
      </c>
      <c r="F218" s="2" t="s">
        <v>24</v>
      </c>
      <c r="G218" s="13" t="s">
        <v>54</v>
      </c>
      <c r="H218" s="13" t="s">
        <v>85</v>
      </c>
      <c r="I218" s="2" t="s">
        <v>32</v>
      </c>
      <c r="J218" s="5">
        <v>71777</v>
      </c>
      <c r="L218" t="str">
        <f t="shared" si="3"/>
        <v>déc-2017</v>
      </c>
      <c r="M218" t="s">
        <v>85</v>
      </c>
    </row>
    <row r="219" spans="1:13" x14ac:dyDescent="0.25">
      <c r="A219" s="2" t="s">
        <v>17</v>
      </c>
      <c r="B219" s="2" t="s">
        <v>111</v>
      </c>
      <c r="C219" s="2" t="s">
        <v>111</v>
      </c>
      <c r="D219" s="2" t="s">
        <v>123</v>
      </c>
      <c r="E219" s="3">
        <v>43084</v>
      </c>
      <c r="F219" s="2" t="s">
        <v>24</v>
      </c>
      <c r="G219" s="13" t="s">
        <v>54</v>
      </c>
      <c r="H219" s="13" t="s">
        <v>85</v>
      </c>
      <c r="I219" s="2" t="s">
        <v>32</v>
      </c>
      <c r="J219" s="5">
        <v>71785</v>
      </c>
      <c r="L219" t="str">
        <f t="shared" si="3"/>
        <v>déc-2017</v>
      </c>
      <c r="M219" t="s">
        <v>85</v>
      </c>
    </row>
    <row r="220" spans="1:13" x14ac:dyDescent="0.25">
      <c r="A220" s="2" t="s">
        <v>7</v>
      </c>
      <c r="B220" s="2" t="s">
        <v>111</v>
      </c>
      <c r="C220" s="2" t="s">
        <v>111</v>
      </c>
      <c r="D220" s="2" t="s">
        <v>123</v>
      </c>
      <c r="E220" s="3">
        <v>43084</v>
      </c>
      <c r="F220" s="2" t="s">
        <v>24</v>
      </c>
      <c r="G220" s="13" t="s">
        <v>54</v>
      </c>
      <c r="H220" s="13" t="s">
        <v>85</v>
      </c>
      <c r="I220" s="2" t="s">
        <v>32</v>
      </c>
      <c r="J220" s="5">
        <v>1717788</v>
      </c>
      <c r="L220" t="str">
        <f t="shared" si="3"/>
        <v>déc-2017</v>
      </c>
      <c r="M220" t="s">
        <v>85</v>
      </c>
    </row>
    <row r="221" spans="1:13" x14ac:dyDescent="0.25">
      <c r="A221" s="2" t="s">
        <v>7</v>
      </c>
      <c r="B221" s="2" t="s">
        <v>124</v>
      </c>
      <c r="C221" s="2" t="s">
        <v>124</v>
      </c>
      <c r="D221" s="2" t="s">
        <v>123</v>
      </c>
      <c r="E221" s="3">
        <v>43087</v>
      </c>
      <c r="F221" s="2" t="s">
        <v>24</v>
      </c>
      <c r="G221" s="13" t="s">
        <v>54</v>
      </c>
      <c r="H221" s="13" t="s">
        <v>85</v>
      </c>
      <c r="I221" s="2" t="s">
        <v>32</v>
      </c>
      <c r="J221" s="5">
        <v>317588</v>
      </c>
      <c r="L221" t="str">
        <f t="shared" si="3"/>
        <v>déc-2017</v>
      </c>
      <c r="M221" t="s">
        <v>85</v>
      </c>
    </row>
    <row r="222" spans="1:13" x14ac:dyDescent="0.25">
      <c r="A222" s="2" t="s">
        <v>17</v>
      </c>
      <c r="B222" s="2" t="s">
        <v>130</v>
      </c>
      <c r="C222" s="2" t="s">
        <v>130</v>
      </c>
      <c r="D222" s="2" t="s">
        <v>123</v>
      </c>
      <c r="E222" s="3">
        <v>43087</v>
      </c>
      <c r="F222" s="2" t="s">
        <v>24</v>
      </c>
      <c r="G222" s="13" t="s">
        <v>54</v>
      </c>
      <c r="H222" s="13" t="s">
        <v>85</v>
      </c>
      <c r="I222" s="2" t="s">
        <v>32</v>
      </c>
      <c r="J222" s="5">
        <v>175388</v>
      </c>
      <c r="L222" t="str">
        <f t="shared" si="3"/>
        <v>déc-2017</v>
      </c>
      <c r="M222" t="s">
        <v>85</v>
      </c>
    </row>
    <row r="223" spans="1:13" x14ac:dyDescent="0.25">
      <c r="A223" s="2" t="s">
        <v>7</v>
      </c>
      <c r="B223" s="2" t="s">
        <v>120</v>
      </c>
      <c r="C223" s="2" t="s">
        <v>120</v>
      </c>
      <c r="D223" s="2" t="s">
        <v>116</v>
      </c>
      <c r="E223" s="3">
        <v>43088</v>
      </c>
      <c r="F223" s="2" t="s">
        <v>24</v>
      </c>
      <c r="G223" s="13" t="s">
        <v>54</v>
      </c>
      <c r="H223" s="13" t="s">
        <v>85</v>
      </c>
      <c r="I223" s="2" t="s">
        <v>32</v>
      </c>
      <c r="J223" s="5">
        <v>176788</v>
      </c>
      <c r="L223" t="str">
        <f t="shared" si="3"/>
        <v>déc-2017</v>
      </c>
      <c r="M223" t="s">
        <v>85</v>
      </c>
    </row>
    <row r="224" spans="1:13" x14ac:dyDescent="0.25">
      <c r="A224" s="2" t="s">
        <v>7</v>
      </c>
      <c r="B224" s="2" t="s">
        <v>124</v>
      </c>
      <c r="C224" s="2" t="s">
        <v>124</v>
      </c>
      <c r="D224" s="2" t="s">
        <v>123</v>
      </c>
      <c r="E224" s="3">
        <v>43088</v>
      </c>
      <c r="F224" s="2" t="s">
        <v>24</v>
      </c>
      <c r="G224" s="13" t="s">
        <v>54</v>
      </c>
      <c r="H224" s="13" t="s">
        <v>85</v>
      </c>
      <c r="I224" s="2" t="s">
        <v>32</v>
      </c>
      <c r="J224" s="5">
        <v>77888</v>
      </c>
      <c r="L224" t="str">
        <f t="shared" si="3"/>
        <v>déc-2017</v>
      </c>
      <c r="M224" t="s">
        <v>85</v>
      </c>
    </row>
    <row r="225" spans="1:13" x14ac:dyDescent="0.25">
      <c r="A225" s="2" t="s">
        <v>7</v>
      </c>
      <c r="B225" s="2" t="s">
        <v>130</v>
      </c>
      <c r="C225" s="2" t="s">
        <v>130</v>
      </c>
      <c r="D225" s="2" t="s">
        <v>123</v>
      </c>
      <c r="E225" s="3">
        <v>43089</v>
      </c>
      <c r="F225" s="2" t="s">
        <v>24</v>
      </c>
      <c r="G225" s="13" t="s">
        <v>54</v>
      </c>
      <c r="H225" s="13" t="s">
        <v>85</v>
      </c>
      <c r="I225" s="2" t="s">
        <v>32</v>
      </c>
      <c r="J225" s="5">
        <v>173588</v>
      </c>
      <c r="L225" t="str">
        <f t="shared" si="3"/>
        <v>déc-2017</v>
      </c>
      <c r="M225" t="s">
        <v>85</v>
      </c>
    </row>
    <row r="226" spans="1:13" x14ac:dyDescent="0.25">
      <c r="A226" s="2" t="s">
        <v>7</v>
      </c>
      <c r="B226" s="2" t="s">
        <v>118</v>
      </c>
      <c r="C226" s="2" t="s">
        <v>118</v>
      </c>
      <c r="D226" s="2" t="s">
        <v>116</v>
      </c>
      <c r="E226" s="3">
        <v>43090</v>
      </c>
      <c r="F226" s="2" t="s">
        <v>24</v>
      </c>
      <c r="G226" s="13" t="s">
        <v>54</v>
      </c>
      <c r="H226" s="13" t="s">
        <v>85</v>
      </c>
      <c r="I226" s="2" t="s">
        <v>32</v>
      </c>
      <c r="J226" s="5">
        <v>175888</v>
      </c>
      <c r="L226" t="str">
        <f t="shared" si="3"/>
        <v>déc-2017</v>
      </c>
      <c r="M226" t="s">
        <v>85</v>
      </c>
    </row>
    <row r="227" spans="1:13" x14ac:dyDescent="0.25">
      <c r="A227" s="2" t="s">
        <v>7</v>
      </c>
      <c r="B227" s="2" t="s">
        <v>111</v>
      </c>
      <c r="C227" s="2" t="s">
        <v>111</v>
      </c>
      <c r="D227" s="2" t="s">
        <v>123</v>
      </c>
      <c r="E227" s="3">
        <v>43110</v>
      </c>
      <c r="F227" s="2" t="s">
        <v>24</v>
      </c>
      <c r="G227" s="13" t="s">
        <v>55</v>
      </c>
      <c r="H227" s="13" t="s">
        <v>87</v>
      </c>
      <c r="I227" s="2" t="s">
        <v>32</v>
      </c>
      <c r="J227" s="5">
        <v>37788</v>
      </c>
      <c r="L227" t="str">
        <f t="shared" si="3"/>
        <v>janv-2018</v>
      </c>
      <c r="M227" t="s">
        <v>87</v>
      </c>
    </row>
    <row r="228" spans="1:13" x14ac:dyDescent="0.25">
      <c r="A228" s="2" t="s">
        <v>7</v>
      </c>
      <c r="B228" s="2" t="s">
        <v>128</v>
      </c>
      <c r="C228" s="2" t="s">
        <v>128</v>
      </c>
      <c r="D228" s="2" t="s">
        <v>113</v>
      </c>
      <c r="E228" s="3">
        <v>43112</v>
      </c>
      <c r="F228" s="2" t="s">
        <v>24</v>
      </c>
      <c r="G228" s="13" t="s">
        <v>55</v>
      </c>
      <c r="H228" s="13" t="s">
        <v>87</v>
      </c>
      <c r="I228" s="2" t="s">
        <v>32</v>
      </c>
      <c r="J228" s="5">
        <v>176788</v>
      </c>
      <c r="L228" t="str">
        <f t="shared" si="3"/>
        <v>janv-2018</v>
      </c>
      <c r="M228" t="s">
        <v>87</v>
      </c>
    </row>
    <row r="229" spans="1:13" x14ac:dyDescent="0.25">
      <c r="A229" s="2" t="s">
        <v>7</v>
      </c>
      <c r="B229" s="2" t="s">
        <v>111</v>
      </c>
      <c r="C229" s="2" t="s">
        <v>111</v>
      </c>
      <c r="D229" s="2" t="s">
        <v>123</v>
      </c>
      <c r="E229" s="3">
        <v>43122</v>
      </c>
      <c r="F229" s="2" t="s">
        <v>24</v>
      </c>
      <c r="G229" s="13" t="s">
        <v>55</v>
      </c>
      <c r="H229" s="13" t="s">
        <v>87</v>
      </c>
      <c r="I229" s="2" t="s">
        <v>32</v>
      </c>
      <c r="J229" s="5">
        <v>77788</v>
      </c>
      <c r="L229" t="str">
        <f t="shared" si="3"/>
        <v>janv-2018</v>
      </c>
      <c r="M229" t="s">
        <v>87</v>
      </c>
    </row>
    <row r="230" spans="1:13" x14ac:dyDescent="0.25">
      <c r="A230" s="2" t="s">
        <v>7</v>
      </c>
      <c r="B230" s="2" t="s">
        <v>119</v>
      </c>
      <c r="C230" s="2" t="s">
        <v>119</v>
      </c>
      <c r="D230" s="2" t="s">
        <v>116</v>
      </c>
      <c r="E230" s="3">
        <v>43122</v>
      </c>
      <c r="F230" s="2" t="s">
        <v>24</v>
      </c>
      <c r="G230" s="13" t="s">
        <v>55</v>
      </c>
      <c r="H230" s="13" t="s">
        <v>87</v>
      </c>
      <c r="I230" s="2" t="s">
        <v>32</v>
      </c>
      <c r="J230" s="5">
        <v>1771758</v>
      </c>
      <c r="L230" t="str">
        <f t="shared" si="3"/>
        <v>janv-2018</v>
      </c>
      <c r="M230" t="s">
        <v>87</v>
      </c>
    </row>
    <row r="231" spans="1:13" x14ac:dyDescent="0.25">
      <c r="A231" s="2" t="s">
        <v>17</v>
      </c>
      <c r="B231" s="2" t="s">
        <v>119</v>
      </c>
      <c r="C231" s="2" t="s">
        <v>119</v>
      </c>
      <c r="D231" s="2" t="s">
        <v>116</v>
      </c>
      <c r="E231" s="3">
        <v>43122</v>
      </c>
      <c r="F231" s="2" t="s">
        <v>24</v>
      </c>
      <c r="G231" s="13" t="s">
        <v>55</v>
      </c>
      <c r="H231" s="13" t="s">
        <v>87</v>
      </c>
      <c r="I231" s="2" t="s">
        <v>32</v>
      </c>
      <c r="J231" s="5">
        <v>177717</v>
      </c>
      <c r="L231" t="str">
        <f t="shared" si="3"/>
        <v>janv-2018</v>
      </c>
      <c r="M231" t="s">
        <v>87</v>
      </c>
    </row>
    <row r="232" spans="1:13" x14ac:dyDescent="0.25">
      <c r="A232" s="2" t="s">
        <v>7</v>
      </c>
      <c r="B232" s="2" t="s">
        <v>120</v>
      </c>
      <c r="C232" s="2" t="s">
        <v>120</v>
      </c>
      <c r="D232" s="2" t="s">
        <v>116</v>
      </c>
      <c r="E232" s="3">
        <v>43123</v>
      </c>
      <c r="F232" s="2" t="s">
        <v>24</v>
      </c>
      <c r="G232" s="13" t="s">
        <v>55</v>
      </c>
      <c r="H232" s="13" t="s">
        <v>87</v>
      </c>
      <c r="I232" s="2" t="s">
        <v>32</v>
      </c>
      <c r="J232" s="5">
        <v>77888</v>
      </c>
      <c r="L232" t="str">
        <f t="shared" si="3"/>
        <v>janv-2018</v>
      </c>
      <c r="M232" t="s">
        <v>87</v>
      </c>
    </row>
    <row r="233" spans="1:13" x14ac:dyDescent="0.25">
      <c r="A233" s="2" t="s">
        <v>17</v>
      </c>
      <c r="B233" s="2" t="s">
        <v>126</v>
      </c>
      <c r="C233" s="2" t="s">
        <v>126</v>
      </c>
      <c r="D233" s="2" t="s">
        <v>127</v>
      </c>
      <c r="E233" s="3">
        <v>43129</v>
      </c>
      <c r="F233" s="2" t="s">
        <v>24</v>
      </c>
      <c r="G233" s="13" t="s">
        <v>55</v>
      </c>
      <c r="H233" s="13" t="s">
        <v>87</v>
      </c>
      <c r="I233" s="2" t="s">
        <v>32</v>
      </c>
      <c r="J233" s="5">
        <v>7788</v>
      </c>
      <c r="L233" t="str">
        <f t="shared" si="3"/>
        <v>janv-2018</v>
      </c>
      <c r="M233" t="s">
        <v>87</v>
      </c>
    </row>
    <row r="234" spans="1:13" x14ac:dyDescent="0.25">
      <c r="A234" s="2" t="s">
        <v>7</v>
      </c>
      <c r="B234" s="2" t="s">
        <v>114</v>
      </c>
      <c r="C234" s="2" t="s">
        <v>114</v>
      </c>
      <c r="D234" s="2" t="s">
        <v>123</v>
      </c>
      <c r="E234" s="3">
        <v>43130</v>
      </c>
      <c r="F234" s="2" t="s">
        <v>24</v>
      </c>
      <c r="G234" s="13" t="s">
        <v>55</v>
      </c>
      <c r="H234" s="13" t="s">
        <v>87</v>
      </c>
      <c r="I234" s="2" t="s">
        <v>32</v>
      </c>
      <c r="J234" s="5">
        <v>176788</v>
      </c>
      <c r="L234" t="str">
        <f t="shared" si="3"/>
        <v>janv-2018</v>
      </c>
      <c r="M234" t="s">
        <v>87</v>
      </c>
    </row>
    <row r="235" spans="1:13" x14ac:dyDescent="0.25">
      <c r="A235" s="2" t="s">
        <v>17</v>
      </c>
      <c r="B235" s="2" t="s">
        <v>114</v>
      </c>
      <c r="C235" s="2" t="s">
        <v>114</v>
      </c>
      <c r="D235" s="2" t="s">
        <v>123</v>
      </c>
      <c r="E235" s="3">
        <v>43130</v>
      </c>
      <c r="F235" s="2" t="s">
        <v>24</v>
      </c>
      <c r="G235" s="13" t="s">
        <v>55</v>
      </c>
      <c r="H235" s="13" t="s">
        <v>87</v>
      </c>
      <c r="I235" s="2" t="s">
        <v>32</v>
      </c>
      <c r="J235" s="5">
        <v>7687</v>
      </c>
      <c r="L235" t="str">
        <f t="shared" si="3"/>
        <v>janv-2018</v>
      </c>
      <c r="M235" t="s">
        <v>87</v>
      </c>
    </row>
    <row r="236" spans="1:13" x14ac:dyDescent="0.25">
      <c r="A236" s="2" t="s">
        <v>7</v>
      </c>
      <c r="B236" s="2" t="s">
        <v>120</v>
      </c>
      <c r="C236" s="2" t="s">
        <v>120</v>
      </c>
      <c r="D236" s="2" t="s">
        <v>116</v>
      </c>
      <c r="E236" s="3">
        <v>43131</v>
      </c>
      <c r="F236" s="2" t="s">
        <v>24</v>
      </c>
      <c r="G236" s="13" t="s">
        <v>55</v>
      </c>
      <c r="H236" s="13" t="s">
        <v>87</v>
      </c>
      <c r="I236" s="2" t="s">
        <v>32</v>
      </c>
      <c r="J236" s="5">
        <v>176788</v>
      </c>
      <c r="L236" t="str">
        <f t="shared" si="3"/>
        <v>janv-2018</v>
      </c>
      <c r="M236" t="s">
        <v>87</v>
      </c>
    </row>
    <row r="237" spans="1:13" x14ac:dyDescent="0.25">
      <c r="A237" s="2" t="s">
        <v>7</v>
      </c>
      <c r="B237" s="2" t="s">
        <v>110</v>
      </c>
      <c r="C237" s="2" t="s">
        <v>110</v>
      </c>
      <c r="D237" s="2" t="s">
        <v>127</v>
      </c>
      <c r="E237" s="3">
        <v>43131</v>
      </c>
      <c r="F237" s="2" t="s">
        <v>24</v>
      </c>
      <c r="G237" s="13" t="s">
        <v>55</v>
      </c>
      <c r="H237" s="13" t="s">
        <v>87</v>
      </c>
      <c r="I237" s="2" t="s">
        <v>32</v>
      </c>
      <c r="J237" s="5">
        <v>33888</v>
      </c>
      <c r="L237" t="str">
        <f t="shared" si="3"/>
        <v>janv-2018</v>
      </c>
      <c r="M237" t="s">
        <v>87</v>
      </c>
    </row>
    <row r="238" spans="1:13" x14ac:dyDescent="0.25">
      <c r="A238" s="2" t="s">
        <v>7</v>
      </c>
      <c r="B238" s="2" t="s">
        <v>122</v>
      </c>
      <c r="C238" s="2" t="s">
        <v>122</v>
      </c>
      <c r="D238" s="2" t="s">
        <v>113</v>
      </c>
      <c r="E238" s="3">
        <v>43136</v>
      </c>
      <c r="F238" s="2" t="s">
        <v>24</v>
      </c>
      <c r="G238" s="13" t="s">
        <v>68</v>
      </c>
      <c r="H238" s="13" t="s">
        <v>89</v>
      </c>
      <c r="I238" s="2" t="s">
        <v>32</v>
      </c>
      <c r="J238" s="5">
        <v>175788</v>
      </c>
      <c r="L238" t="str">
        <f t="shared" si="3"/>
        <v>févr-2018</v>
      </c>
      <c r="M238" t="s">
        <v>89</v>
      </c>
    </row>
    <row r="239" spans="1:13" x14ac:dyDescent="0.25">
      <c r="A239" s="2" t="s">
        <v>17</v>
      </c>
      <c r="B239" s="2" t="s">
        <v>122</v>
      </c>
      <c r="C239" s="2" t="s">
        <v>122</v>
      </c>
      <c r="D239" s="2" t="s">
        <v>113</v>
      </c>
      <c r="E239" s="3">
        <v>43136</v>
      </c>
      <c r="F239" s="2" t="s">
        <v>24</v>
      </c>
      <c r="G239" s="13" t="s">
        <v>68</v>
      </c>
      <c r="H239" s="13" t="s">
        <v>89</v>
      </c>
      <c r="I239" s="2" t="s">
        <v>32</v>
      </c>
      <c r="J239" s="5">
        <v>7755</v>
      </c>
      <c r="L239" t="str">
        <f t="shared" si="3"/>
        <v>févr-2018</v>
      </c>
      <c r="M239" t="s">
        <v>89</v>
      </c>
    </row>
    <row r="240" spans="1:13" x14ac:dyDescent="0.25">
      <c r="A240" s="2" t="s">
        <v>7</v>
      </c>
      <c r="B240" s="2" t="s">
        <v>122</v>
      </c>
      <c r="C240" s="2" t="s">
        <v>122</v>
      </c>
      <c r="D240" s="2" t="s">
        <v>113</v>
      </c>
      <c r="E240" s="3">
        <v>43142</v>
      </c>
      <c r="F240" s="2" t="s">
        <v>24</v>
      </c>
      <c r="G240" s="13" t="s">
        <v>68</v>
      </c>
      <c r="H240" s="13" t="s">
        <v>89</v>
      </c>
      <c r="I240" s="2" t="s">
        <v>32</v>
      </c>
      <c r="J240" s="5">
        <v>175788</v>
      </c>
      <c r="L240" t="str">
        <f t="shared" si="3"/>
        <v>févr-2018</v>
      </c>
      <c r="M240" t="s">
        <v>89</v>
      </c>
    </row>
    <row r="241" spans="1:13" x14ac:dyDescent="0.25">
      <c r="A241" s="2" t="s">
        <v>17</v>
      </c>
      <c r="B241" s="2" t="s">
        <v>122</v>
      </c>
      <c r="C241" s="2" t="s">
        <v>122</v>
      </c>
      <c r="D241" s="2" t="s">
        <v>113</v>
      </c>
      <c r="E241" s="3">
        <v>43142</v>
      </c>
      <c r="F241" s="2" t="s">
        <v>24</v>
      </c>
      <c r="G241" s="13" t="s">
        <v>68</v>
      </c>
      <c r="H241" s="13" t="s">
        <v>89</v>
      </c>
      <c r="I241" s="2" t="s">
        <v>32</v>
      </c>
      <c r="J241" s="5">
        <v>77717</v>
      </c>
      <c r="L241" t="str">
        <f t="shared" si="3"/>
        <v>févr-2018</v>
      </c>
      <c r="M241" t="s">
        <v>89</v>
      </c>
    </row>
    <row r="242" spans="1:13" x14ac:dyDescent="0.25">
      <c r="A242" s="2" t="s">
        <v>7</v>
      </c>
      <c r="B242" s="2" t="s">
        <v>122</v>
      </c>
      <c r="C242" s="2" t="s">
        <v>122</v>
      </c>
      <c r="D242" s="2" t="s">
        <v>113</v>
      </c>
      <c r="E242" s="3">
        <v>43142</v>
      </c>
      <c r="F242" s="2" t="s">
        <v>24</v>
      </c>
      <c r="G242" s="13" t="s">
        <v>68</v>
      </c>
      <c r="H242" s="13" t="s">
        <v>89</v>
      </c>
      <c r="I242" s="2" t="s">
        <v>32</v>
      </c>
      <c r="J242" s="5">
        <v>175788</v>
      </c>
      <c r="L242" t="str">
        <f t="shared" si="3"/>
        <v>févr-2018</v>
      </c>
      <c r="M242" t="s">
        <v>89</v>
      </c>
    </row>
    <row r="243" spans="1:13" x14ac:dyDescent="0.25">
      <c r="A243" s="2" t="s">
        <v>17</v>
      </c>
      <c r="B243" s="2" t="s">
        <v>122</v>
      </c>
      <c r="C243" s="2" t="s">
        <v>122</v>
      </c>
      <c r="D243" s="2" t="s">
        <v>113</v>
      </c>
      <c r="E243" s="3">
        <v>43142</v>
      </c>
      <c r="F243" s="2" t="s">
        <v>24</v>
      </c>
      <c r="G243" s="13" t="s">
        <v>68</v>
      </c>
      <c r="H243" s="13" t="s">
        <v>89</v>
      </c>
      <c r="I243" s="2" t="s">
        <v>32</v>
      </c>
      <c r="J243" s="5">
        <v>7777</v>
      </c>
      <c r="L243" t="str">
        <f t="shared" si="3"/>
        <v>févr-2018</v>
      </c>
      <c r="M243" t="s">
        <v>89</v>
      </c>
    </row>
    <row r="244" spans="1:13" x14ac:dyDescent="0.25">
      <c r="A244" s="2" t="s">
        <v>7</v>
      </c>
      <c r="B244" s="2" t="s">
        <v>115</v>
      </c>
      <c r="C244" s="2" t="s">
        <v>115</v>
      </c>
      <c r="D244" s="2" t="s">
        <v>116</v>
      </c>
      <c r="E244" s="3">
        <v>43144</v>
      </c>
      <c r="F244" s="2" t="s">
        <v>24</v>
      </c>
      <c r="G244" s="13" t="s">
        <v>68</v>
      </c>
      <c r="H244" s="13" t="s">
        <v>89</v>
      </c>
      <c r="I244" s="2" t="s">
        <v>32</v>
      </c>
      <c r="J244" s="5">
        <v>176788</v>
      </c>
      <c r="L244" t="str">
        <f t="shared" si="3"/>
        <v>févr-2018</v>
      </c>
      <c r="M244" t="s">
        <v>89</v>
      </c>
    </row>
    <row r="245" spans="1:13" x14ac:dyDescent="0.25">
      <c r="A245" s="2" t="s">
        <v>7</v>
      </c>
      <c r="B245" s="2" t="s">
        <v>130</v>
      </c>
      <c r="C245" s="2" t="s">
        <v>130</v>
      </c>
      <c r="D245" s="2" t="s">
        <v>123</v>
      </c>
      <c r="E245" s="3">
        <v>43146</v>
      </c>
      <c r="F245" s="2" t="s">
        <v>24</v>
      </c>
      <c r="G245" s="13" t="s">
        <v>68</v>
      </c>
      <c r="H245" s="13" t="s">
        <v>89</v>
      </c>
      <c r="I245" s="2" t="s">
        <v>32</v>
      </c>
      <c r="J245" s="5">
        <v>1717788</v>
      </c>
      <c r="L245" t="str">
        <f t="shared" si="3"/>
        <v>févr-2018</v>
      </c>
      <c r="M245" t="s">
        <v>89</v>
      </c>
    </row>
    <row r="246" spans="1:13" x14ac:dyDescent="0.25">
      <c r="A246" s="2" t="s">
        <v>7</v>
      </c>
      <c r="B246" s="2" t="s">
        <v>122</v>
      </c>
      <c r="C246" s="2" t="s">
        <v>122</v>
      </c>
      <c r="D246" s="2" t="s">
        <v>113</v>
      </c>
      <c r="E246" s="3">
        <v>43151</v>
      </c>
      <c r="F246" s="2" t="s">
        <v>24</v>
      </c>
      <c r="G246" s="13" t="s">
        <v>68</v>
      </c>
      <c r="H246" s="13" t="s">
        <v>89</v>
      </c>
      <c r="I246" s="2" t="s">
        <v>32</v>
      </c>
      <c r="J246" s="5">
        <v>177588</v>
      </c>
      <c r="L246" t="str">
        <f t="shared" si="3"/>
        <v>févr-2018</v>
      </c>
      <c r="M246" t="s">
        <v>89</v>
      </c>
    </row>
    <row r="247" spans="1:13" x14ac:dyDescent="0.25">
      <c r="A247" s="2" t="s">
        <v>7</v>
      </c>
      <c r="B247" s="2" t="s">
        <v>122</v>
      </c>
      <c r="C247" s="2" t="s">
        <v>122</v>
      </c>
      <c r="D247" s="2" t="s">
        <v>113</v>
      </c>
      <c r="E247" s="3">
        <v>43152</v>
      </c>
      <c r="F247" s="2" t="s">
        <v>24</v>
      </c>
      <c r="G247" s="13" t="s">
        <v>68</v>
      </c>
      <c r="H247" s="13" t="s">
        <v>89</v>
      </c>
      <c r="I247" s="2" t="s">
        <v>32</v>
      </c>
      <c r="J247" s="5">
        <v>8788</v>
      </c>
      <c r="L247" t="str">
        <f t="shared" si="3"/>
        <v>févr-2018</v>
      </c>
      <c r="M247" t="s">
        <v>89</v>
      </c>
    </row>
    <row r="248" spans="1:13" x14ac:dyDescent="0.25">
      <c r="A248" s="2" t="s">
        <v>7</v>
      </c>
      <c r="B248" s="2" t="s">
        <v>121</v>
      </c>
      <c r="C248" s="2" t="s">
        <v>121</v>
      </c>
      <c r="D248" s="2" t="s">
        <v>113</v>
      </c>
      <c r="E248" s="3">
        <v>43160</v>
      </c>
      <c r="F248" s="2" t="s">
        <v>24</v>
      </c>
      <c r="G248" s="13" t="s">
        <v>69</v>
      </c>
      <c r="H248" s="13" t="s">
        <v>90</v>
      </c>
      <c r="I248" s="2" t="s">
        <v>32</v>
      </c>
      <c r="J248" s="5">
        <v>7888</v>
      </c>
      <c r="L248" t="str">
        <f t="shared" si="3"/>
        <v>mars-2018</v>
      </c>
      <c r="M248" t="s">
        <v>90</v>
      </c>
    </row>
    <row r="249" spans="1:13" x14ac:dyDescent="0.25">
      <c r="A249" s="2" t="s">
        <v>7</v>
      </c>
      <c r="B249" s="2" t="s">
        <v>130</v>
      </c>
      <c r="C249" s="2" t="s">
        <v>130</v>
      </c>
      <c r="D249" s="2" t="s">
        <v>123</v>
      </c>
      <c r="E249" s="3">
        <v>43164</v>
      </c>
      <c r="F249" s="2" t="s">
        <v>24</v>
      </c>
      <c r="G249" s="13" t="s">
        <v>69</v>
      </c>
      <c r="H249" s="13" t="s">
        <v>90</v>
      </c>
      <c r="I249" s="2" t="s">
        <v>32</v>
      </c>
      <c r="J249" s="5">
        <v>8758</v>
      </c>
      <c r="L249" t="str">
        <f t="shared" si="3"/>
        <v>mars-2018</v>
      </c>
      <c r="M249" t="s">
        <v>90</v>
      </c>
    </row>
    <row r="250" spans="1:13" x14ac:dyDescent="0.25">
      <c r="A250" s="2" t="s">
        <v>7</v>
      </c>
      <c r="B250" s="2" t="s">
        <v>118</v>
      </c>
      <c r="C250" s="2" t="s">
        <v>118</v>
      </c>
      <c r="D250" s="2" t="s">
        <v>116</v>
      </c>
      <c r="E250" s="3">
        <v>43172</v>
      </c>
      <c r="F250" s="2" t="s">
        <v>24</v>
      </c>
      <c r="G250" s="13" t="s">
        <v>69</v>
      </c>
      <c r="H250" s="13" t="s">
        <v>90</v>
      </c>
      <c r="I250" s="2" t="s">
        <v>32</v>
      </c>
      <c r="J250" s="5">
        <v>176788</v>
      </c>
      <c r="L250" t="str">
        <f t="shared" si="3"/>
        <v>mars-2018</v>
      </c>
      <c r="M250" t="s">
        <v>90</v>
      </c>
    </row>
    <row r="251" spans="1:13" x14ac:dyDescent="0.25">
      <c r="A251" s="2" t="s">
        <v>7</v>
      </c>
      <c r="B251" s="2" t="s">
        <v>125</v>
      </c>
      <c r="C251" s="2" t="s">
        <v>125</v>
      </c>
      <c r="D251" s="2" t="s">
        <v>113</v>
      </c>
      <c r="E251" s="3">
        <v>43174</v>
      </c>
      <c r="F251" s="2" t="s">
        <v>24</v>
      </c>
      <c r="G251" s="13" t="s">
        <v>69</v>
      </c>
      <c r="H251" s="13" t="s">
        <v>90</v>
      </c>
      <c r="I251" s="2" t="s">
        <v>32</v>
      </c>
      <c r="J251" s="5">
        <v>173858</v>
      </c>
      <c r="L251" t="str">
        <f t="shared" si="3"/>
        <v>mars-2018</v>
      </c>
      <c r="M251" t="s">
        <v>90</v>
      </c>
    </row>
    <row r="252" spans="1:13" x14ac:dyDescent="0.25">
      <c r="A252" s="2" t="s">
        <v>7</v>
      </c>
      <c r="B252" s="2" t="s">
        <v>111</v>
      </c>
      <c r="C252" s="2" t="s">
        <v>111</v>
      </c>
      <c r="D252" s="2" t="s">
        <v>123</v>
      </c>
      <c r="E252" s="3">
        <v>43188</v>
      </c>
      <c r="F252" s="2" t="s">
        <v>24</v>
      </c>
      <c r="G252" s="13" t="s">
        <v>69</v>
      </c>
      <c r="H252" s="13" t="s">
        <v>90</v>
      </c>
      <c r="I252" s="2" t="s">
        <v>32</v>
      </c>
      <c r="J252" s="5">
        <v>5788</v>
      </c>
      <c r="L252" t="str">
        <f t="shared" si="3"/>
        <v>mars-2018</v>
      </c>
      <c r="M252" t="s">
        <v>90</v>
      </c>
    </row>
    <row r="253" spans="1:13" x14ac:dyDescent="0.25">
      <c r="A253" s="2" t="s">
        <v>17</v>
      </c>
      <c r="B253" s="2" t="s">
        <v>111</v>
      </c>
      <c r="C253" s="2" t="s">
        <v>111</v>
      </c>
      <c r="D253" s="2" t="s">
        <v>123</v>
      </c>
      <c r="E253" s="3">
        <v>43188</v>
      </c>
      <c r="F253" s="2" t="s">
        <v>24</v>
      </c>
      <c r="G253" s="13" t="s">
        <v>69</v>
      </c>
      <c r="H253" s="13" t="s">
        <v>90</v>
      </c>
      <c r="I253" s="2" t="s">
        <v>32</v>
      </c>
      <c r="J253" s="5">
        <v>7888</v>
      </c>
      <c r="L253" t="str">
        <f t="shared" si="3"/>
        <v>mars-2018</v>
      </c>
      <c r="M253" t="s">
        <v>90</v>
      </c>
    </row>
    <row r="254" spans="1:13" x14ac:dyDescent="0.25">
      <c r="A254" s="2" t="s">
        <v>7</v>
      </c>
      <c r="B254" s="2" t="s">
        <v>110</v>
      </c>
      <c r="C254" s="2" t="s">
        <v>110</v>
      </c>
      <c r="D254" s="2" t="s">
        <v>127</v>
      </c>
      <c r="E254" s="3">
        <v>43290</v>
      </c>
      <c r="F254" s="2" t="s">
        <v>25</v>
      </c>
      <c r="G254" s="13" t="s">
        <v>56</v>
      </c>
      <c r="H254" s="13" t="s">
        <v>81</v>
      </c>
      <c r="I254" s="2" t="s">
        <v>33</v>
      </c>
      <c r="J254" s="5">
        <v>177788</v>
      </c>
      <c r="L254" t="str">
        <f t="shared" si="3"/>
        <v>juil-2018</v>
      </c>
      <c r="M254" t="s">
        <v>81</v>
      </c>
    </row>
    <row r="255" spans="1:13" x14ac:dyDescent="0.25">
      <c r="A255" s="2" t="s">
        <v>7</v>
      </c>
      <c r="B255" s="2" t="s">
        <v>124</v>
      </c>
      <c r="C255" s="2" t="s">
        <v>124</v>
      </c>
      <c r="D255" s="2" t="s">
        <v>123</v>
      </c>
      <c r="E255" s="3">
        <v>43297</v>
      </c>
      <c r="F255" s="2" t="s">
        <v>25</v>
      </c>
      <c r="G255" s="13" t="s">
        <v>56</v>
      </c>
      <c r="H255" s="13" t="s">
        <v>81</v>
      </c>
      <c r="I255" s="2" t="s">
        <v>33</v>
      </c>
      <c r="J255" s="5">
        <v>177758</v>
      </c>
      <c r="L255" t="str">
        <f t="shared" si="3"/>
        <v>juil-2018</v>
      </c>
      <c r="M255" t="s">
        <v>81</v>
      </c>
    </row>
    <row r="256" spans="1:13" x14ac:dyDescent="0.25">
      <c r="A256" s="2" t="s">
        <v>7</v>
      </c>
      <c r="B256" s="2" t="s">
        <v>124</v>
      </c>
      <c r="C256" s="2" t="s">
        <v>124</v>
      </c>
      <c r="D256" s="2" t="s">
        <v>123</v>
      </c>
      <c r="E256" s="3">
        <v>43297</v>
      </c>
      <c r="F256" s="2" t="s">
        <v>25</v>
      </c>
      <c r="G256" s="13" t="s">
        <v>56</v>
      </c>
      <c r="H256" s="13" t="s">
        <v>81</v>
      </c>
      <c r="I256" s="2" t="s">
        <v>33</v>
      </c>
      <c r="J256" s="5">
        <v>177758</v>
      </c>
      <c r="L256" t="str">
        <f t="shared" si="3"/>
        <v>juil-2018</v>
      </c>
      <c r="M256" t="s">
        <v>81</v>
      </c>
    </row>
    <row r="257" spans="1:13" x14ac:dyDescent="0.25">
      <c r="A257" s="2" t="s">
        <v>7</v>
      </c>
      <c r="B257" s="2" t="s">
        <v>130</v>
      </c>
      <c r="C257" s="2" t="s">
        <v>130</v>
      </c>
      <c r="D257" s="2" t="s">
        <v>123</v>
      </c>
      <c r="E257" s="3">
        <v>43349</v>
      </c>
      <c r="F257" s="2" t="s">
        <v>25</v>
      </c>
      <c r="G257" s="13" t="s">
        <v>58</v>
      </c>
      <c r="H257" s="13" t="s">
        <v>82</v>
      </c>
      <c r="I257" s="2" t="s">
        <v>33</v>
      </c>
      <c r="J257" s="5">
        <v>77888</v>
      </c>
      <c r="L257" t="str">
        <f t="shared" si="3"/>
        <v>sept-2018</v>
      </c>
      <c r="M257" t="s">
        <v>82</v>
      </c>
    </row>
    <row r="258" spans="1:13" x14ac:dyDescent="0.25">
      <c r="A258" s="2" t="s">
        <v>7</v>
      </c>
      <c r="B258" s="2" t="s">
        <v>111</v>
      </c>
      <c r="C258" s="2" t="s">
        <v>111</v>
      </c>
      <c r="D258" s="2" t="s">
        <v>123</v>
      </c>
      <c r="E258" s="3">
        <v>43362</v>
      </c>
      <c r="F258" s="2" t="s">
        <v>25</v>
      </c>
      <c r="G258" s="13" t="s">
        <v>58</v>
      </c>
      <c r="H258" s="13" t="s">
        <v>82</v>
      </c>
      <c r="I258" s="2" t="s">
        <v>33</v>
      </c>
      <c r="J258" s="5">
        <v>178788</v>
      </c>
      <c r="L258" t="str">
        <f t="shared" si="3"/>
        <v>sept-2018</v>
      </c>
      <c r="M258" t="s">
        <v>82</v>
      </c>
    </row>
    <row r="259" spans="1:13" x14ac:dyDescent="0.25">
      <c r="A259" s="2" t="s">
        <v>17</v>
      </c>
      <c r="B259" s="2" t="s">
        <v>111</v>
      </c>
      <c r="C259" s="2" t="s">
        <v>111</v>
      </c>
      <c r="D259" s="2" t="s">
        <v>123</v>
      </c>
      <c r="E259" s="3">
        <v>43362</v>
      </c>
      <c r="F259" s="2" t="s">
        <v>25</v>
      </c>
      <c r="G259" s="13" t="s">
        <v>58</v>
      </c>
      <c r="H259" s="13" t="s">
        <v>82</v>
      </c>
      <c r="I259" s="2" t="s">
        <v>33</v>
      </c>
      <c r="J259" s="5">
        <v>173888</v>
      </c>
      <c r="L259" t="str">
        <f t="shared" ref="L259:L322" si="4">TEXT(E259,"mmm") &amp; "-" &amp; TEXT(E259,"aaa")</f>
        <v>sept-2018</v>
      </c>
      <c r="M259" t="s">
        <v>82</v>
      </c>
    </row>
    <row r="260" spans="1:13" x14ac:dyDescent="0.25">
      <c r="A260" s="2" t="s">
        <v>7</v>
      </c>
      <c r="B260" s="2" t="s">
        <v>111</v>
      </c>
      <c r="C260" s="2" t="s">
        <v>111</v>
      </c>
      <c r="D260" s="2" t="s">
        <v>123</v>
      </c>
      <c r="E260" s="3">
        <v>43362</v>
      </c>
      <c r="F260" s="2" t="s">
        <v>25</v>
      </c>
      <c r="G260" s="13" t="s">
        <v>58</v>
      </c>
      <c r="H260" s="13" t="s">
        <v>82</v>
      </c>
      <c r="I260" s="2" t="s">
        <v>33</v>
      </c>
      <c r="J260" s="5">
        <v>178788</v>
      </c>
      <c r="L260" t="str">
        <f t="shared" si="4"/>
        <v>sept-2018</v>
      </c>
      <c r="M260" t="s">
        <v>82</v>
      </c>
    </row>
    <row r="261" spans="1:13" x14ac:dyDescent="0.25">
      <c r="A261" s="2" t="s">
        <v>17</v>
      </c>
      <c r="B261" s="2" t="s">
        <v>111</v>
      </c>
      <c r="C261" s="2" t="s">
        <v>111</v>
      </c>
      <c r="D261" s="2" t="s">
        <v>123</v>
      </c>
      <c r="E261" s="3">
        <v>43362</v>
      </c>
      <c r="F261" s="2" t="s">
        <v>25</v>
      </c>
      <c r="G261" s="13" t="s">
        <v>58</v>
      </c>
      <c r="H261" s="13" t="s">
        <v>82</v>
      </c>
      <c r="I261" s="2" t="s">
        <v>33</v>
      </c>
      <c r="J261" s="5">
        <v>173888</v>
      </c>
      <c r="L261" t="str">
        <f t="shared" si="4"/>
        <v>sept-2018</v>
      </c>
      <c r="M261" t="s">
        <v>82</v>
      </c>
    </row>
    <row r="262" spans="1:13" x14ac:dyDescent="0.25">
      <c r="A262" s="2" t="s">
        <v>7</v>
      </c>
      <c r="B262" s="2" t="s">
        <v>120</v>
      </c>
      <c r="C262" s="2" t="s">
        <v>120</v>
      </c>
      <c r="D262" s="2" t="s">
        <v>116</v>
      </c>
      <c r="E262" s="3">
        <v>43363</v>
      </c>
      <c r="F262" s="2" t="s">
        <v>25</v>
      </c>
      <c r="G262" s="13" t="s">
        <v>58</v>
      </c>
      <c r="H262" s="13" t="s">
        <v>82</v>
      </c>
      <c r="I262" s="2" t="s">
        <v>33</v>
      </c>
      <c r="J262" s="5">
        <v>177788</v>
      </c>
      <c r="L262" t="str">
        <f t="shared" si="4"/>
        <v>sept-2018</v>
      </c>
      <c r="M262" t="s">
        <v>82</v>
      </c>
    </row>
    <row r="263" spans="1:13" x14ac:dyDescent="0.25">
      <c r="A263" s="2" t="s">
        <v>7</v>
      </c>
      <c r="B263" s="2" t="s">
        <v>120</v>
      </c>
      <c r="C263" s="2" t="s">
        <v>120</v>
      </c>
      <c r="D263" s="2" t="s">
        <v>116</v>
      </c>
      <c r="E263" s="3">
        <v>43363</v>
      </c>
      <c r="F263" s="2" t="s">
        <v>25</v>
      </c>
      <c r="G263" s="13" t="s">
        <v>58</v>
      </c>
      <c r="H263" s="13" t="s">
        <v>82</v>
      </c>
      <c r="I263" s="2" t="s">
        <v>33</v>
      </c>
      <c r="J263" s="5">
        <v>178888</v>
      </c>
      <c r="L263" t="str">
        <f t="shared" si="4"/>
        <v>sept-2018</v>
      </c>
      <c r="M263" t="s">
        <v>82</v>
      </c>
    </row>
    <row r="264" spans="1:13" x14ac:dyDescent="0.25">
      <c r="A264" s="2" t="s">
        <v>7</v>
      </c>
      <c r="B264" s="2" t="s">
        <v>111</v>
      </c>
      <c r="C264" s="2" t="s">
        <v>111</v>
      </c>
      <c r="D264" s="2" t="s">
        <v>123</v>
      </c>
      <c r="E264" s="3">
        <v>43367</v>
      </c>
      <c r="F264" s="2" t="s">
        <v>25</v>
      </c>
      <c r="G264" s="13" t="s">
        <v>58</v>
      </c>
      <c r="H264" s="13" t="s">
        <v>82</v>
      </c>
      <c r="I264" s="2" t="s">
        <v>33</v>
      </c>
      <c r="J264" s="5">
        <v>178788</v>
      </c>
      <c r="L264" t="str">
        <f t="shared" si="4"/>
        <v>sept-2018</v>
      </c>
      <c r="M264" t="s">
        <v>82</v>
      </c>
    </row>
    <row r="265" spans="1:13" x14ac:dyDescent="0.25">
      <c r="A265" s="2" t="s">
        <v>17</v>
      </c>
      <c r="B265" s="2" t="s">
        <v>111</v>
      </c>
      <c r="C265" s="2" t="s">
        <v>111</v>
      </c>
      <c r="D265" s="2" t="s">
        <v>123</v>
      </c>
      <c r="E265" s="3">
        <v>43367</v>
      </c>
      <c r="F265" s="2" t="s">
        <v>25</v>
      </c>
      <c r="G265" s="13" t="s">
        <v>58</v>
      </c>
      <c r="H265" s="13" t="s">
        <v>82</v>
      </c>
      <c r="I265" s="2" t="s">
        <v>33</v>
      </c>
      <c r="J265" s="5">
        <v>178888</v>
      </c>
      <c r="L265" t="str">
        <f t="shared" si="4"/>
        <v>sept-2018</v>
      </c>
      <c r="M265" t="s">
        <v>82</v>
      </c>
    </row>
    <row r="266" spans="1:13" x14ac:dyDescent="0.25">
      <c r="A266" s="2" t="s">
        <v>7</v>
      </c>
      <c r="B266" s="2" t="s">
        <v>111</v>
      </c>
      <c r="C266" s="2" t="s">
        <v>111</v>
      </c>
      <c r="D266" s="2" t="s">
        <v>123</v>
      </c>
      <c r="E266" s="3">
        <v>43368</v>
      </c>
      <c r="F266" s="2" t="s">
        <v>25</v>
      </c>
      <c r="G266" s="13" t="s">
        <v>58</v>
      </c>
      <c r="H266" s="13" t="s">
        <v>82</v>
      </c>
      <c r="I266" s="2" t="s">
        <v>33</v>
      </c>
      <c r="J266" s="5">
        <v>177588</v>
      </c>
      <c r="L266" t="str">
        <f t="shared" si="4"/>
        <v>sept-2018</v>
      </c>
      <c r="M266" t="s">
        <v>82</v>
      </c>
    </row>
    <row r="267" spans="1:13" x14ac:dyDescent="0.25">
      <c r="A267" s="2" t="s">
        <v>17</v>
      </c>
      <c r="B267" s="2" t="s">
        <v>111</v>
      </c>
      <c r="C267" s="2" t="s">
        <v>111</v>
      </c>
      <c r="D267" s="2" t="s">
        <v>123</v>
      </c>
      <c r="E267" s="3">
        <v>43368</v>
      </c>
      <c r="F267" s="2" t="s">
        <v>25</v>
      </c>
      <c r="G267" s="13" t="s">
        <v>58</v>
      </c>
      <c r="H267" s="13" t="s">
        <v>82</v>
      </c>
      <c r="I267" s="2" t="s">
        <v>33</v>
      </c>
      <c r="J267" s="5">
        <v>178888</v>
      </c>
      <c r="L267" t="str">
        <f t="shared" si="4"/>
        <v>sept-2018</v>
      </c>
      <c r="M267" t="s">
        <v>82</v>
      </c>
    </row>
    <row r="268" spans="1:13" x14ac:dyDescent="0.25">
      <c r="A268" s="2" t="s">
        <v>7</v>
      </c>
      <c r="B268" s="2" t="s">
        <v>131</v>
      </c>
      <c r="C268" s="2" t="s">
        <v>131</v>
      </c>
      <c r="D268" s="2" t="s">
        <v>123</v>
      </c>
      <c r="E268" s="3">
        <v>43370</v>
      </c>
      <c r="F268" s="2" t="s">
        <v>25</v>
      </c>
      <c r="G268" s="13" t="s">
        <v>58</v>
      </c>
      <c r="H268" s="13" t="s">
        <v>82</v>
      </c>
      <c r="I268" s="2" t="s">
        <v>33</v>
      </c>
      <c r="J268" s="5">
        <v>175788</v>
      </c>
      <c r="L268" t="str">
        <f t="shared" si="4"/>
        <v>sept-2018</v>
      </c>
      <c r="M268" t="s">
        <v>82</v>
      </c>
    </row>
    <row r="269" spans="1:13" x14ac:dyDescent="0.25">
      <c r="A269" s="2" t="s">
        <v>17</v>
      </c>
      <c r="B269" s="2" t="s">
        <v>131</v>
      </c>
      <c r="C269" s="2" t="s">
        <v>131</v>
      </c>
      <c r="D269" s="2" t="s">
        <v>123</v>
      </c>
      <c r="E269" s="3">
        <v>43370</v>
      </c>
      <c r="F269" s="2" t="s">
        <v>25</v>
      </c>
      <c r="G269" s="13" t="s">
        <v>58</v>
      </c>
      <c r="H269" s="13" t="s">
        <v>82</v>
      </c>
      <c r="I269" s="2" t="s">
        <v>33</v>
      </c>
      <c r="J269" s="5">
        <v>717777</v>
      </c>
      <c r="L269" t="str">
        <f t="shared" si="4"/>
        <v>sept-2018</v>
      </c>
      <c r="M269" t="s">
        <v>82</v>
      </c>
    </row>
    <row r="270" spans="1:13" x14ac:dyDescent="0.25">
      <c r="A270" s="2" t="s">
        <v>7</v>
      </c>
      <c r="B270" s="2" t="s">
        <v>117</v>
      </c>
      <c r="C270" s="2" t="s">
        <v>117</v>
      </c>
      <c r="D270" s="2" t="s">
        <v>127</v>
      </c>
      <c r="E270" s="3">
        <v>43370</v>
      </c>
      <c r="F270" s="2" t="s">
        <v>25</v>
      </c>
      <c r="G270" s="13" t="s">
        <v>58</v>
      </c>
      <c r="H270" s="13" t="s">
        <v>82</v>
      </c>
      <c r="I270" s="2" t="s">
        <v>33</v>
      </c>
      <c r="J270" s="5">
        <v>177788</v>
      </c>
      <c r="L270" t="str">
        <f t="shared" si="4"/>
        <v>sept-2018</v>
      </c>
      <c r="M270" t="s">
        <v>82</v>
      </c>
    </row>
    <row r="271" spans="1:13" x14ac:dyDescent="0.25">
      <c r="A271" s="2" t="s">
        <v>7</v>
      </c>
      <c r="B271" s="2" t="s">
        <v>112</v>
      </c>
      <c r="C271" s="2" t="s">
        <v>112</v>
      </c>
      <c r="D271" s="2" t="s">
        <v>123</v>
      </c>
      <c r="E271" s="3">
        <v>43371</v>
      </c>
      <c r="F271" s="2" t="s">
        <v>25</v>
      </c>
      <c r="G271" s="13" t="s">
        <v>58</v>
      </c>
      <c r="H271" s="13" t="s">
        <v>82</v>
      </c>
      <c r="I271" s="2" t="s">
        <v>33</v>
      </c>
      <c r="J271" s="5">
        <v>8788</v>
      </c>
      <c r="L271" t="str">
        <f t="shared" si="4"/>
        <v>sept-2018</v>
      </c>
      <c r="M271" t="s">
        <v>82</v>
      </c>
    </row>
    <row r="272" spans="1:13" x14ac:dyDescent="0.25">
      <c r="A272" s="2" t="s">
        <v>7</v>
      </c>
      <c r="B272" s="2" t="s">
        <v>112</v>
      </c>
      <c r="C272" s="2" t="s">
        <v>112</v>
      </c>
      <c r="D272" s="2" t="s">
        <v>123</v>
      </c>
      <c r="E272" s="3">
        <v>43371</v>
      </c>
      <c r="F272" s="2" t="s">
        <v>25</v>
      </c>
      <c r="G272" s="13" t="s">
        <v>58</v>
      </c>
      <c r="H272" s="13" t="s">
        <v>82</v>
      </c>
      <c r="I272" s="2" t="s">
        <v>33</v>
      </c>
      <c r="J272" s="5">
        <v>7788</v>
      </c>
      <c r="L272" t="str">
        <f t="shared" si="4"/>
        <v>sept-2018</v>
      </c>
      <c r="M272" t="s">
        <v>82</v>
      </c>
    </row>
    <row r="273" spans="1:13" x14ac:dyDescent="0.25">
      <c r="A273" s="2" t="s">
        <v>7</v>
      </c>
      <c r="B273" s="2" t="s">
        <v>112</v>
      </c>
      <c r="C273" s="2" t="s">
        <v>112</v>
      </c>
      <c r="D273" s="2" t="s">
        <v>123</v>
      </c>
      <c r="E273" s="3">
        <v>43371</v>
      </c>
      <c r="F273" s="2" t="s">
        <v>25</v>
      </c>
      <c r="G273" s="13" t="s">
        <v>58</v>
      </c>
      <c r="H273" s="13" t="s">
        <v>82</v>
      </c>
      <c r="I273" s="2" t="s">
        <v>33</v>
      </c>
      <c r="J273" s="5">
        <v>7788</v>
      </c>
      <c r="L273" t="str">
        <f t="shared" si="4"/>
        <v>sept-2018</v>
      </c>
      <c r="M273" t="s">
        <v>82</v>
      </c>
    </row>
    <row r="274" spans="1:13" x14ac:dyDescent="0.25">
      <c r="A274" s="2" t="s">
        <v>7</v>
      </c>
      <c r="B274" s="2" t="s">
        <v>112</v>
      </c>
      <c r="C274" s="2" t="s">
        <v>112</v>
      </c>
      <c r="D274" s="2" t="s">
        <v>123</v>
      </c>
      <c r="E274" s="3">
        <v>43371</v>
      </c>
      <c r="F274" s="2" t="s">
        <v>25</v>
      </c>
      <c r="G274" s="13" t="s">
        <v>58</v>
      </c>
      <c r="H274" s="13" t="s">
        <v>82</v>
      </c>
      <c r="I274" s="2" t="s">
        <v>33</v>
      </c>
      <c r="J274" s="5">
        <v>7788</v>
      </c>
      <c r="L274" t="str">
        <f t="shared" si="4"/>
        <v>sept-2018</v>
      </c>
      <c r="M274" t="s">
        <v>82</v>
      </c>
    </row>
    <row r="275" spans="1:13" x14ac:dyDescent="0.25">
      <c r="A275" s="2" t="s">
        <v>7</v>
      </c>
      <c r="B275" s="2" t="s">
        <v>118</v>
      </c>
      <c r="C275" s="2" t="s">
        <v>118</v>
      </c>
      <c r="D275" s="2" t="s">
        <v>116</v>
      </c>
      <c r="E275" s="3">
        <v>43371</v>
      </c>
      <c r="F275" s="2" t="s">
        <v>25</v>
      </c>
      <c r="G275" s="13" t="s">
        <v>58</v>
      </c>
      <c r="H275" s="13" t="s">
        <v>82</v>
      </c>
      <c r="I275" s="2" t="s">
        <v>33</v>
      </c>
      <c r="J275" s="5">
        <v>73788</v>
      </c>
      <c r="L275" t="str">
        <f t="shared" si="4"/>
        <v>sept-2018</v>
      </c>
      <c r="M275" t="s">
        <v>82</v>
      </c>
    </row>
    <row r="276" spans="1:13" x14ac:dyDescent="0.25">
      <c r="A276" s="2" t="s">
        <v>7</v>
      </c>
      <c r="B276" s="2" t="s">
        <v>118</v>
      </c>
      <c r="C276" s="2" t="s">
        <v>118</v>
      </c>
      <c r="D276" s="2" t="s">
        <v>116</v>
      </c>
      <c r="E276" s="3">
        <v>43371</v>
      </c>
      <c r="F276" s="2" t="s">
        <v>25</v>
      </c>
      <c r="G276" s="13" t="s">
        <v>58</v>
      </c>
      <c r="H276" s="13" t="s">
        <v>82</v>
      </c>
      <c r="I276" s="2" t="s">
        <v>33</v>
      </c>
      <c r="J276" s="5">
        <v>73788</v>
      </c>
      <c r="L276" t="str">
        <f t="shared" si="4"/>
        <v>sept-2018</v>
      </c>
      <c r="M276" t="s">
        <v>82</v>
      </c>
    </row>
    <row r="277" spans="1:13" x14ac:dyDescent="0.25">
      <c r="A277" s="2" t="s">
        <v>7</v>
      </c>
      <c r="B277" s="2" t="s">
        <v>118</v>
      </c>
      <c r="C277" s="2" t="s">
        <v>118</v>
      </c>
      <c r="D277" s="2" t="s">
        <v>116</v>
      </c>
      <c r="E277" s="3">
        <v>43371</v>
      </c>
      <c r="F277" s="2" t="s">
        <v>25</v>
      </c>
      <c r="G277" s="13" t="s">
        <v>58</v>
      </c>
      <c r="H277" s="13" t="s">
        <v>82</v>
      </c>
      <c r="I277" s="2" t="s">
        <v>33</v>
      </c>
      <c r="J277" s="5">
        <v>37888</v>
      </c>
      <c r="L277" t="str">
        <f t="shared" si="4"/>
        <v>sept-2018</v>
      </c>
      <c r="M277" t="s">
        <v>82</v>
      </c>
    </row>
    <row r="278" spans="1:13" x14ac:dyDescent="0.25">
      <c r="A278" s="2" t="s">
        <v>7</v>
      </c>
      <c r="B278" s="2" t="s">
        <v>118</v>
      </c>
      <c r="C278" s="2" t="s">
        <v>118</v>
      </c>
      <c r="D278" s="2" t="s">
        <v>116</v>
      </c>
      <c r="E278" s="3">
        <v>43371</v>
      </c>
      <c r="F278" s="2" t="s">
        <v>25</v>
      </c>
      <c r="G278" s="13" t="s">
        <v>58</v>
      </c>
      <c r="H278" s="13" t="s">
        <v>82</v>
      </c>
      <c r="I278" s="2" t="s">
        <v>33</v>
      </c>
      <c r="J278" s="5">
        <v>176888</v>
      </c>
      <c r="L278" t="str">
        <f t="shared" si="4"/>
        <v>sept-2018</v>
      </c>
      <c r="M278" t="s">
        <v>82</v>
      </c>
    </row>
    <row r="279" spans="1:13" x14ac:dyDescent="0.25">
      <c r="A279" s="2" t="s">
        <v>17</v>
      </c>
      <c r="B279" s="2" t="s">
        <v>118</v>
      </c>
      <c r="C279" s="2" t="s">
        <v>118</v>
      </c>
      <c r="D279" s="2" t="s">
        <v>116</v>
      </c>
      <c r="E279" s="3">
        <v>43371</v>
      </c>
      <c r="F279" s="2" t="s">
        <v>25</v>
      </c>
      <c r="G279" s="13" t="s">
        <v>58</v>
      </c>
      <c r="H279" s="13" t="s">
        <v>82</v>
      </c>
      <c r="I279" s="2" t="s">
        <v>33</v>
      </c>
      <c r="J279" s="5">
        <v>178758</v>
      </c>
      <c r="L279" t="str">
        <f t="shared" si="4"/>
        <v>sept-2018</v>
      </c>
      <c r="M279" t="s">
        <v>82</v>
      </c>
    </row>
    <row r="280" spans="1:13" x14ac:dyDescent="0.25">
      <c r="A280" s="2" t="s">
        <v>7</v>
      </c>
      <c r="B280" s="2" t="s">
        <v>124</v>
      </c>
      <c r="C280" s="2" t="s">
        <v>124</v>
      </c>
      <c r="D280" s="2" t="s">
        <v>123</v>
      </c>
      <c r="E280" s="3">
        <v>43371</v>
      </c>
      <c r="F280" s="2" t="s">
        <v>25</v>
      </c>
      <c r="G280" s="13" t="s">
        <v>58</v>
      </c>
      <c r="H280" s="13" t="s">
        <v>82</v>
      </c>
      <c r="I280" s="2" t="s">
        <v>33</v>
      </c>
      <c r="J280" s="5">
        <v>78888</v>
      </c>
      <c r="L280" t="str">
        <f t="shared" si="4"/>
        <v>sept-2018</v>
      </c>
      <c r="M280" t="s">
        <v>82</v>
      </c>
    </row>
    <row r="281" spans="1:13" x14ac:dyDescent="0.25">
      <c r="A281" s="2" t="s">
        <v>17</v>
      </c>
      <c r="B281" s="2" t="s">
        <v>124</v>
      </c>
      <c r="C281" s="2" t="s">
        <v>124</v>
      </c>
      <c r="D281" s="2" t="s">
        <v>123</v>
      </c>
      <c r="E281" s="3">
        <v>43371</v>
      </c>
      <c r="F281" s="2" t="s">
        <v>25</v>
      </c>
      <c r="G281" s="13" t="s">
        <v>58</v>
      </c>
      <c r="H281" s="13" t="s">
        <v>82</v>
      </c>
      <c r="I281" s="2" t="s">
        <v>33</v>
      </c>
      <c r="J281" s="5">
        <v>178888</v>
      </c>
      <c r="L281" t="str">
        <f t="shared" si="4"/>
        <v>sept-2018</v>
      </c>
      <c r="M281" t="s">
        <v>82</v>
      </c>
    </row>
    <row r="282" spans="1:13" x14ac:dyDescent="0.25">
      <c r="A282" s="2" t="s">
        <v>7</v>
      </c>
      <c r="B282" s="2" t="s">
        <v>114</v>
      </c>
      <c r="C282" s="2" t="s">
        <v>114</v>
      </c>
      <c r="D282" s="2" t="s">
        <v>123</v>
      </c>
      <c r="E282" s="3">
        <v>43371</v>
      </c>
      <c r="F282" s="2" t="s">
        <v>25</v>
      </c>
      <c r="G282" s="13" t="s">
        <v>58</v>
      </c>
      <c r="H282" s="13" t="s">
        <v>82</v>
      </c>
      <c r="I282" s="2" t="s">
        <v>33</v>
      </c>
      <c r="J282" s="5">
        <v>177788</v>
      </c>
      <c r="L282" t="str">
        <f t="shared" si="4"/>
        <v>sept-2018</v>
      </c>
      <c r="M282" t="s">
        <v>82</v>
      </c>
    </row>
    <row r="283" spans="1:13" x14ac:dyDescent="0.25">
      <c r="A283" s="2" t="s">
        <v>7</v>
      </c>
      <c r="B283" s="2" t="s">
        <v>114</v>
      </c>
      <c r="C283" s="2" t="s">
        <v>114</v>
      </c>
      <c r="D283" s="2" t="s">
        <v>123</v>
      </c>
      <c r="E283" s="3">
        <v>43371</v>
      </c>
      <c r="F283" s="2" t="s">
        <v>25</v>
      </c>
      <c r="G283" s="13" t="s">
        <v>58</v>
      </c>
      <c r="H283" s="13" t="s">
        <v>82</v>
      </c>
      <c r="I283" s="2" t="s">
        <v>33</v>
      </c>
      <c r="J283" s="5">
        <v>177788</v>
      </c>
      <c r="L283" t="str">
        <f t="shared" si="4"/>
        <v>sept-2018</v>
      </c>
      <c r="M283" t="s">
        <v>82</v>
      </c>
    </row>
    <row r="284" spans="1:13" x14ac:dyDescent="0.25">
      <c r="A284" s="2" t="s">
        <v>7</v>
      </c>
      <c r="B284" s="2" t="s">
        <v>114</v>
      </c>
      <c r="C284" s="2" t="s">
        <v>114</v>
      </c>
      <c r="D284" s="2" t="s">
        <v>123</v>
      </c>
      <c r="E284" s="3">
        <v>43371</v>
      </c>
      <c r="F284" s="2" t="s">
        <v>25</v>
      </c>
      <c r="G284" s="13" t="s">
        <v>58</v>
      </c>
      <c r="H284" s="13" t="s">
        <v>82</v>
      </c>
      <c r="I284" s="2" t="s">
        <v>33</v>
      </c>
      <c r="J284" s="5">
        <v>177788</v>
      </c>
      <c r="L284" t="str">
        <f t="shared" si="4"/>
        <v>sept-2018</v>
      </c>
      <c r="M284" t="s">
        <v>82</v>
      </c>
    </row>
    <row r="285" spans="1:13" x14ac:dyDescent="0.25">
      <c r="A285" s="2" t="s">
        <v>7</v>
      </c>
      <c r="B285" s="2" t="s">
        <v>125</v>
      </c>
      <c r="C285" s="2" t="s">
        <v>125</v>
      </c>
      <c r="D285" s="2" t="s">
        <v>113</v>
      </c>
      <c r="E285" s="3">
        <v>43373</v>
      </c>
      <c r="F285" s="2" t="s">
        <v>25</v>
      </c>
      <c r="G285" s="13" t="s">
        <v>58</v>
      </c>
      <c r="H285" s="13" t="s">
        <v>82</v>
      </c>
      <c r="I285" s="2" t="s">
        <v>33</v>
      </c>
      <c r="J285" s="5">
        <v>1717888</v>
      </c>
      <c r="L285" t="str">
        <f t="shared" si="4"/>
        <v>sept-2018</v>
      </c>
      <c r="M285" t="s">
        <v>82</v>
      </c>
    </row>
    <row r="286" spans="1:13" x14ac:dyDescent="0.25">
      <c r="A286" s="2" t="s">
        <v>7</v>
      </c>
      <c r="B286" s="2" t="s">
        <v>125</v>
      </c>
      <c r="C286" s="2" t="s">
        <v>125</v>
      </c>
      <c r="D286" s="2" t="s">
        <v>113</v>
      </c>
      <c r="E286" s="3">
        <v>43373</v>
      </c>
      <c r="F286" s="2" t="s">
        <v>25</v>
      </c>
      <c r="G286" s="13" t="s">
        <v>58</v>
      </c>
      <c r="H286" s="13" t="s">
        <v>82</v>
      </c>
      <c r="I286" s="2" t="s">
        <v>33</v>
      </c>
      <c r="J286" s="5">
        <v>1717888</v>
      </c>
      <c r="L286" t="str">
        <f t="shared" si="4"/>
        <v>sept-2018</v>
      </c>
      <c r="M286" t="s">
        <v>82</v>
      </c>
    </row>
    <row r="287" spans="1:13" x14ac:dyDescent="0.25">
      <c r="A287" s="2" t="s">
        <v>7</v>
      </c>
      <c r="B287" s="2" t="s">
        <v>131</v>
      </c>
      <c r="C287" s="2" t="s">
        <v>131</v>
      </c>
      <c r="D287" s="2" t="s">
        <v>123</v>
      </c>
      <c r="E287" s="3">
        <v>43382</v>
      </c>
      <c r="F287" s="2" t="s">
        <v>25</v>
      </c>
      <c r="G287" s="13" t="s">
        <v>59</v>
      </c>
      <c r="H287" s="13" t="s">
        <v>83</v>
      </c>
      <c r="I287" s="2" t="s">
        <v>33</v>
      </c>
      <c r="J287" s="5">
        <v>177788</v>
      </c>
      <c r="L287" t="str">
        <f t="shared" si="4"/>
        <v>oct-2018</v>
      </c>
      <c r="M287" t="s">
        <v>83</v>
      </c>
    </row>
    <row r="288" spans="1:13" x14ac:dyDescent="0.25">
      <c r="A288" s="2" t="s">
        <v>17</v>
      </c>
      <c r="B288" s="2" t="s">
        <v>131</v>
      </c>
      <c r="C288" s="2" t="s">
        <v>131</v>
      </c>
      <c r="D288" s="2" t="s">
        <v>123</v>
      </c>
      <c r="E288" s="3">
        <v>43382</v>
      </c>
      <c r="F288" s="2" t="s">
        <v>25</v>
      </c>
      <c r="G288" s="13" t="s">
        <v>59</v>
      </c>
      <c r="H288" s="13" t="s">
        <v>83</v>
      </c>
      <c r="I288" s="2" t="s">
        <v>33</v>
      </c>
      <c r="J288" s="5">
        <v>178888</v>
      </c>
      <c r="L288" t="str">
        <f t="shared" si="4"/>
        <v>oct-2018</v>
      </c>
      <c r="M288" t="s">
        <v>83</v>
      </c>
    </row>
    <row r="289" spans="1:13" x14ac:dyDescent="0.25">
      <c r="A289" s="2" t="s">
        <v>7</v>
      </c>
      <c r="B289" s="2" t="s">
        <v>128</v>
      </c>
      <c r="C289" s="2" t="s">
        <v>128</v>
      </c>
      <c r="D289" s="2" t="s">
        <v>113</v>
      </c>
      <c r="E289" s="3">
        <v>43385</v>
      </c>
      <c r="F289" s="2" t="s">
        <v>25</v>
      </c>
      <c r="G289" s="13" t="s">
        <v>59</v>
      </c>
      <c r="H289" s="13" t="s">
        <v>83</v>
      </c>
      <c r="I289" s="2" t="s">
        <v>33</v>
      </c>
      <c r="J289" s="5">
        <v>177688</v>
      </c>
      <c r="L289" t="str">
        <f t="shared" si="4"/>
        <v>oct-2018</v>
      </c>
      <c r="M289" t="s">
        <v>83</v>
      </c>
    </row>
    <row r="290" spans="1:13" x14ac:dyDescent="0.25">
      <c r="A290" s="2" t="s">
        <v>17</v>
      </c>
      <c r="B290" s="2" t="s">
        <v>111</v>
      </c>
      <c r="C290" s="2" t="s">
        <v>111</v>
      </c>
      <c r="D290" s="2" t="s">
        <v>123</v>
      </c>
      <c r="E290" s="3">
        <v>43398</v>
      </c>
      <c r="F290" s="2" t="s">
        <v>25</v>
      </c>
      <c r="G290" s="13" t="s">
        <v>59</v>
      </c>
      <c r="H290" s="13" t="s">
        <v>83</v>
      </c>
      <c r="I290" s="2" t="s">
        <v>33</v>
      </c>
      <c r="J290" s="5">
        <v>75888</v>
      </c>
      <c r="L290" t="str">
        <f t="shared" si="4"/>
        <v>oct-2018</v>
      </c>
      <c r="M290" t="s">
        <v>83</v>
      </c>
    </row>
    <row r="291" spans="1:13" x14ac:dyDescent="0.25">
      <c r="A291" s="2" t="s">
        <v>7</v>
      </c>
      <c r="B291" s="2" t="s">
        <v>118</v>
      </c>
      <c r="C291" s="2" t="s">
        <v>118</v>
      </c>
      <c r="D291" s="2" t="s">
        <v>116</v>
      </c>
      <c r="E291" s="3">
        <v>43399</v>
      </c>
      <c r="F291" s="2" t="s">
        <v>25</v>
      </c>
      <c r="G291" s="13" t="s">
        <v>59</v>
      </c>
      <c r="H291" s="13" t="s">
        <v>83</v>
      </c>
      <c r="I291" s="2" t="s">
        <v>33</v>
      </c>
      <c r="J291" s="5">
        <v>33788</v>
      </c>
      <c r="L291" t="str">
        <f t="shared" si="4"/>
        <v>oct-2018</v>
      </c>
      <c r="M291" t="s">
        <v>83</v>
      </c>
    </row>
    <row r="292" spans="1:13" x14ac:dyDescent="0.25">
      <c r="A292" s="2" t="s">
        <v>17</v>
      </c>
      <c r="B292" s="2" t="s">
        <v>118</v>
      </c>
      <c r="C292" s="2" t="s">
        <v>118</v>
      </c>
      <c r="D292" s="2" t="s">
        <v>116</v>
      </c>
      <c r="E292" s="3">
        <v>43399</v>
      </c>
      <c r="F292" s="2" t="s">
        <v>25</v>
      </c>
      <c r="G292" s="13" t="s">
        <v>59</v>
      </c>
      <c r="H292" s="13" t="s">
        <v>83</v>
      </c>
      <c r="I292" s="2" t="s">
        <v>33</v>
      </c>
      <c r="J292" s="5">
        <v>178788</v>
      </c>
      <c r="L292" t="str">
        <f t="shared" si="4"/>
        <v>oct-2018</v>
      </c>
      <c r="M292" t="s">
        <v>83</v>
      </c>
    </row>
    <row r="293" spans="1:13" x14ac:dyDescent="0.25">
      <c r="A293" s="2" t="s">
        <v>7</v>
      </c>
      <c r="B293" s="2" t="s">
        <v>131</v>
      </c>
      <c r="C293" s="2" t="s">
        <v>131</v>
      </c>
      <c r="D293" s="2" t="s">
        <v>123</v>
      </c>
      <c r="E293" s="3">
        <v>43416</v>
      </c>
      <c r="F293" s="2" t="s">
        <v>25</v>
      </c>
      <c r="G293" s="13" t="s">
        <v>60</v>
      </c>
      <c r="H293" s="13" t="s">
        <v>84</v>
      </c>
      <c r="I293" s="2" t="s">
        <v>33</v>
      </c>
      <c r="J293" s="5">
        <v>178558</v>
      </c>
      <c r="L293" t="str">
        <f t="shared" si="4"/>
        <v>nov-2018</v>
      </c>
      <c r="M293" t="s">
        <v>84</v>
      </c>
    </row>
    <row r="294" spans="1:13" x14ac:dyDescent="0.25">
      <c r="A294" s="2" t="s">
        <v>7</v>
      </c>
      <c r="B294" s="2" t="s">
        <v>128</v>
      </c>
      <c r="C294" s="2" t="s">
        <v>128</v>
      </c>
      <c r="D294" s="2" t="s">
        <v>113</v>
      </c>
      <c r="E294" s="3">
        <v>43416</v>
      </c>
      <c r="F294" s="2" t="s">
        <v>25</v>
      </c>
      <c r="G294" s="13" t="s">
        <v>60</v>
      </c>
      <c r="H294" s="13" t="s">
        <v>84</v>
      </c>
      <c r="I294" s="2" t="s">
        <v>33</v>
      </c>
      <c r="J294" s="5">
        <v>177788</v>
      </c>
      <c r="L294" t="str">
        <f t="shared" si="4"/>
        <v>nov-2018</v>
      </c>
      <c r="M294" t="s">
        <v>84</v>
      </c>
    </row>
    <row r="295" spans="1:13" x14ac:dyDescent="0.25">
      <c r="A295" s="2" t="s">
        <v>7</v>
      </c>
      <c r="B295" s="2" t="s">
        <v>122</v>
      </c>
      <c r="C295" s="2" t="s">
        <v>122</v>
      </c>
      <c r="D295" s="2" t="s">
        <v>113</v>
      </c>
      <c r="E295" s="3">
        <v>43423</v>
      </c>
      <c r="F295" s="2" t="s">
        <v>25</v>
      </c>
      <c r="G295" s="13" t="s">
        <v>60</v>
      </c>
      <c r="H295" s="13" t="s">
        <v>84</v>
      </c>
      <c r="I295" s="2" t="s">
        <v>33</v>
      </c>
      <c r="J295" s="5">
        <v>1771788</v>
      </c>
      <c r="L295" t="str">
        <f t="shared" si="4"/>
        <v>nov-2018</v>
      </c>
      <c r="M295" t="s">
        <v>84</v>
      </c>
    </row>
    <row r="296" spans="1:13" x14ac:dyDescent="0.25">
      <c r="A296" s="2" t="s">
        <v>7</v>
      </c>
      <c r="B296" s="2" t="s">
        <v>120</v>
      </c>
      <c r="C296" s="2" t="s">
        <v>120</v>
      </c>
      <c r="D296" s="2" t="s">
        <v>116</v>
      </c>
      <c r="E296" s="3">
        <v>43425</v>
      </c>
      <c r="F296" s="2" t="s">
        <v>25</v>
      </c>
      <c r="G296" s="13" t="s">
        <v>60</v>
      </c>
      <c r="H296" s="13" t="s">
        <v>84</v>
      </c>
      <c r="I296" s="2" t="s">
        <v>33</v>
      </c>
      <c r="J296" s="5">
        <v>177788</v>
      </c>
      <c r="L296" t="str">
        <f t="shared" si="4"/>
        <v>nov-2018</v>
      </c>
      <c r="M296" t="s">
        <v>84</v>
      </c>
    </row>
    <row r="297" spans="1:13" x14ac:dyDescent="0.25">
      <c r="A297" s="2" t="s">
        <v>17</v>
      </c>
      <c r="B297" s="2" t="s">
        <v>121</v>
      </c>
      <c r="C297" s="2" t="s">
        <v>121</v>
      </c>
      <c r="D297" s="2" t="s">
        <v>113</v>
      </c>
      <c r="E297" s="3">
        <v>43433</v>
      </c>
      <c r="F297" s="2" t="s">
        <v>25</v>
      </c>
      <c r="G297" s="13" t="s">
        <v>60</v>
      </c>
      <c r="H297" s="13" t="s">
        <v>84</v>
      </c>
      <c r="I297" s="2" t="s">
        <v>33</v>
      </c>
      <c r="J297" s="5">
        <v>5888</v>
      </c>
      <c r="L297" t="str">
        <f t="shared" si="4"/>
        <v>nov-2018</v>
      </c>
      <c r="M297" t="s">
        <v>84</v>
      </c>
    </row>
    <row r="298" spans="1:13" x14ac:dyDescent="0.25">
      <c r="A298" s="2" t="s">
        <v>7</v>
      </c>
      <c r="B298" s="2" t="s">
        <v>128</v>
      </c>
      <c r="C298" s="2" t="s">
        <v>128</v>
      </c>
      <c r="D298" s="2" t="s">
        <v>113</v>
      </c>
      <c r="E298" s="3">
        <v>43438</v>
      </c>
      <c r="F298" s="2" t="s">
        <v>25</v>
      </c>
      <c r="G298" s="13" t="s">
        <v>61</v>
      </c>
      <c r="H298" s="13" t="s">
        <v>85</v>
      </c>
      <c r="I298" s="2" t="s">
        <v>33</v>
      </c>
      <c r="J298" s="5">
        <v>771788</v>
      </c>
      <c r="L298" t="str">
        <f t="shared" si="4"/>
        <v>déc-2018</v>
      </c>
      <c r="M298" t="s">
        <v>85</v>
      </c>
    </row>
    <row r="299" spans="1:13" x14ac:dyDescent="0.25">
      <c r="A299" s="2" t="s">
        <v>7</v>
      </c>
      <c r="B299" s="2" t="s">
        <v>128</v>
      </c>
      <c r="C299" s="2" t="s">
        <v>128</v>
      </c>
      <c r="D299" s="2" t="s">
        <v>113</v>
      </c>
      <c r="E299" s="3">
        <v>43438</v>
      </c>
      <c r="F299" s="2" t="s">
        <v>25</v>
      </c>
      <c r="G299" s="13" t="s">
        <v>61</v>
      </c>
      <c r="H299" s="13" t="s">
        <v>85</v>
      </c>
      <c r="I299" s="2" t="s">
        <v>33</v>
      </c>
      <c r="J299" s="5">
        <v>771788</v>
      </c>
      <c r="L299" t="str">
        <f t="shared" si="4"/>
        <v>déc-2018</v>
      </c>
      <c r="M299" t="s">
        <v>85</v>
      </c>
    </row>
    <row r="300" spans="1:13" x14ac:dyDescent="0.25">
      <c r="A300" s="2" t="s">
        <v>7</v>
      </c>
      <c r="B300" s="2" t="s">
        <v>131</v>
      </c>
      <c r="C300" s="2" t="s">
        <v>131</v>
      </c>
      <c r="D300" s="2" t="s">
        <v>123</v>
      </c>
      <c r="E300" s="3">
        <v>43444</v>
      </c>
      <c r="F300" s="2" t="s">
        <v>25</v>
      </c>
      <c r="G300" s="13" t="s">
        <v>61</v>
      </c>
      <c r="H300" s="13" t="s">
        <v>85</v>
      </c>
      <c r="I300" s="2" t="s">
        <v>33</v>
      </c>
      <c r="J300" s="5">
        <v>173858</v>
      </c>
      <c r="L300" t="str">
        <f t="shared" si="4"/>
        <v>déc-2018</v>
      </c>
      <c r="M300" t="s">
        <v>85</v>
      </c>
    </row>
    <row r="301" spans="1:13" x14ac:dyDescent="0.25">
      <c r="A301" s="2" t="s">
        <v>7</v>
      </c>
      <c r="B301" s="2" t="s">
        <v>131</v>
      </c>
      <c r="C301" s="2" t="s">
        <v>131</v>
      </c>
      <c r="D301" s="2" t="s">
        <v>123</v>
      </c>
      <c r="E301" s="3">
        <v>43445</v>
      </c>
      <c r="F301" s="2" t="s">
        <v>25</v>
      </c>
      <c r="G301" s="13" t="s">
        <v>61</v>
      </c>
      <c r="H301" s="13" t="s">
        <v>85</v>
      </c>
      <c r="I301" s="2" t="s">
        <v>33</v>
      </c>
      <c r="J301" s="5">
        <v>178688</v>
      </c>
      <c r="L301" t="str">
        <f t="shared" si="4"/>
        <v>déc-2018</v>
      </c>
      <c r="M301" t="s">
        <v>85</v>
      </c>
    </row>
    <row r="302" spans="1:13" x14ac:dyDescent="0.25">
      <c r="A302" s="2" t="s">
        <v>7</v>
      </c>
      <c r="B302" s="2" t="s">
        <v>111</v>
      </c>
      <c r="C302" s="2" t="s">
        <v>111</v>
      </c>
      <c r="D302" s="2" t="s">
        <v>123</v>
      </c>
      <c r="E302" s="3">
        <v>43446</v>
      </c>
      <c r="F302" s="2" t="s">
        <v>25</v>
      </c>
      <c r="G302" s="13" t="s">
        <v>61</v>
      </c>
      <c r="H302" s="13" t="s">
        <v>85</v>
      </c>
      <c r="I302" s="2" t="s">
        <v>33</v>
      </c>
      <c r="J302" s="5">
        <v>78788</v>
      </c>
      <c r="L302" t="str">
        <f t="shared" si="4"/>
        <v>déc-2018</v>
      </c>
      <c r="M302" t="s">
        <v>85</v>
      </c>
    </row>
    <row r="303" spans="1:13" x14ac:dyDescent="0.25">
      <c r="A303" s="2" t="s">
        <v>7</v>
      </c>
      <c r="B303" s="2" t="s">
        <v>122</v>
      </c>
      <c r="C303" s="2" t="s">
        <v>122</v>
      </c>
      <c r="D303" s="2" t="s">
        <v>113</v>
      </c>
      <c r="E303" s="3">
        <v>43448</v>
      </c>
      <c r="F303" s="2" t="s">
        <v>25</v>
      </c>
      <c r="G303" s="13" t="s">
        <v>61</v>
      </c>
      <c r="H303" s="13" t="s">
        <v>85</v>
      </c>
      <c r="I303" s="2" t="s">
        <v>33</v>
      </c>
      <c r="J303" s="5">
        <v>177688</v>
      </c>
      <c r="L303" t="str">
        <f t="shared" si="4"/>
        <v>déc-2018</v>
      </c>
      <c r="M303" t="s">
        <v>85</v>
      </c>
    </row>
    <row r="304" spans="1:13" x14ac:dyDescent="0.25">
      <c r="A304" s="2" t="s">
        <v>7</v>
      </c>
      <c r="B304" s="2" t="s">
        <v>109</v>
      </c>
      <c r="C304" s="2" t="s">
        <v>109</v>
      </c>
      <c r="D304" s="2" t="s">
        <v>113</v>
      </c>
      <c r="E304" s="3">
        <v>43451</v>
      </c>
      <c r="F304" s="2" t="s">
        <v>25</v>
      </c>
      <c r="G304" s="13" t="s">
        <v>61</v>
      </c>
      <c r="H304" s="13" t="s">
        <v>85</v>
      </c>
      <c r="I304" s="2" t="s">
        <v>33</v>
      </c>
      <c r="J304" s="5">
        <v>177788</v>
      </c>
      <c r="L304" t="str">
        <f t="shared" si="4"/>
        <v>déc-2018</v>
      </c>
      <c r="M304" t="s">
        <v>85</v>
      </c>
    </row>
    <row r="305" spans="1:13" x14ac:dyDescent="0.25">
      <c r="A305" s="2" t="s">
        <v>17</v>
      </c>
      <c r="B305" s="2" t="s">
        <v>124</v>
      </c>
      <c r="C305" s="2" t="s">
        <v>124</v>
      </c>
      <c r="D305" s="2" t="s">
        <v>123</v>
      </c>
      <c r="E305" s="3">
        <v>43451</v>
      </c>
      <c r="F305" s="2" t="s">
        <v>25</v>
      </c>
      <c r="G305" s="13" t="s">
        <v>61</v>
      </c>
      <c r="H305" s="13" t="s">
        <v>85</v>
      </c>
      <c r="I305" s="2" t="s">
        <v>33</v>
      </c>
      <c r="J305" s="5">
        <v>175778</v>
      </c>
      <c r="L305" t="str">
        <f t="shared" si="4"/>
        <v>déc-2018</v>
      </c>
      <c r="M305" t="s">
        <v>85</v>
      </c>
    </row>
    <row r="306" spans="1:13" x14ac:dyDescent="0.25">
      <c r="A306" s="2" t="s">
        <v>7</v>
      </c>
      <c r="B306" s="2" t="s">
        <v>112</v>
      </c>
      <c r="C306" s="2" t="s">
        <v>112</v>
      </c>
      <c r="D306" s="2" t="s">
        <v>123</v>
      </c>
      <c r="E306" s="3">
        <v>43455</v>
      </c>
      <c r="F306" s="2" t="s">
        <v>25</v>
      </c>
      <c r="G306" s="13" t="s">
        <v>61</v>
      </c>
      <c r="H306" s="13" t="s">
        <v>85</v>
      </c>
      <c r="I306" s="2" t="s">
        <v>33</v>
      </c>
      <c r="J306" s="5">
        <v>177788</v>
      </c>
      <c r="L306" t="str">
        <f t="shared" si="4"/>
        <v>déc-2018</v>
      </c>
      <c r="M306" t="s">
        <v>85</v>
      </c>
    </row>
    <row r="307" spans="1:13" x14ac:dyDescent="0.25">
      <c r="A307" s="2" t="s">
        <v>7</v>
      </c>
      <c r="B307" s="2" t="s">
        <v>130</v>
      </c>
      <c r="C307" s="2" t="s">
        <v>130</v>
      </c>
      <c r="D307" s="2" t="s">
        <v>123</v>
      </c>
      <c r="E307" s="3">
        <v>43462</v>
      </c>
      <c r="F307" s="2" t="s">
        <v>25</v>
      </c>
      <c r="G307" s="13" t="s">
        <v>61</v>
      </c>
      <c r="H307" s="13" t="s">
        <v>85</v>
      </c>
      <c r="I307" s="2" t="s">
        <v>33</v>
      </c>
      <c r="J307" s="5">
        <v>177788</v>
      </c>
      <c r="L307" t="str">
        <f t="shared" si="4"/>
        <v>déc-2018</v>
      </c>
      <c r="M307" t="s">
        <v>85</v>
      </c>
    </row>
    <row r="308" spans="1:13" x14ac:dyDescent="0.25">
      <c r="A308" s="2" t="s">
        <v>7</v>
      </c>
      <c r="B308" s="2" t="s">
        <v>130</v>
      </c>
      <c r="C308" s="2" t="s">
        <v>130</v>
      </c>
      <c r="D308" s="2" t="s">
        <v>123</v>
      </c>
      <c r="E308" s="3">
        <v>43462</v>
      </c>
      <c r="F308" s="2" t="s">
        <v>25</v>
      </c>
      <c r="G308" s="13" t="s">
        <v>61</v>
      </c>
      <c r="H308" s="13" t="s">
        <v>85</v>
      </c>
      <c r="I308" s="2" t="s">
        <v>33</v>
      </c>
      <c r="J308" s="5">
        <v>175858</v>
      </c>
      <c r="L308" t="str">
        <f t="shared" si="4"/>
        <v>déc-2018</v>
      </c>
      <c r="M308" t="s">
        <v>85</v>
      </c>
    </row>
    <row r="309" spans="1:13" x14ac:dyDescent="0.25">
      <c r="A309" s="2" t="s">
        <v>17</v>
      </c>
      <c r="B309" s="2" t="s">
        <v>130</v>
      </c>
      <c r="C309" s="2" t="s">
        <v>130</v>
      </c>
      <c r="D309" s="2" t="s">
        <v>123</v>
      </c>
      <c r="E309" s="3">
        <v>43465</v>
      </c>
      <c r="F309" s="2" t="s">
        <v>25</v>
      </c>
      <c r="G309" s="13" t="s">
        <v>61</v>
      </c>
      <c r="H309" s="13" t="s">
        <v>85</v>
      </c>
      <c r="I309" s="2" t="s">
        <v>33</v>
      </c>
      <c r="J309" s="5">
        <v>76888</v>
      </c>
      <c r="L309" t="str">
        <f t="shared" si="4"/>
        <v>déc-2018</v>
      </c>
      <c r="M309" t="s">
        <v>85</v>
      </c>
    </row>
    <row r="310" spans="1:13" x14ac:dyDescent="0.25">
      <c r="A310" s="2" t="s">
        <v>7</v>
      </c>
      <c r="B310" s="2" t="s">
        <v>130</v>
      </c>
      <c r="C310" s="2" t="s">
        <v>130</v>
      </c>
      <c r="D310" s="2" t="s">
        <v>123</v>
      </c>
      <c r="E310" s="3">
        <v>43487</v>
      </c>
      <c r="F310" s="2" t="s">
        <v>25</v>
      </c>
      <c r="G310" s="13" t="s">
        <v>62</v>
      </c>
      <c r="H310" s="13" t="s">
        <v>87</v>
      </c>
      <c r="I310" s="2" t="s">
        <v>33</v>
      </c>
      <c r="J310" s="5">
        <v>75588</v>
      </c>
      <c r="L310" t="str">
        <f t="shared" si="4"/>
        <v>janv-2019</v>
      </c>
      <c r="M310" t="s">
        <v>87</v>
      </c>
    </row>
    <row r="311" spans="1:13" x14ac:dyDescent="0.25">
      <c r="A311" s="2" t="s">
        <v>7</v>
      </c>
      <c r="B311" s="2" t="s">
        <v>130</v>
      </c>
      <c r="C311" s="2" t="s">
        <v>130</v>
      </c>
      <c r="D311" s="2" t="s">
        <v>123</v>
      </c>
      <c r="E311" s="3">
        <v>43487</v>
      </c>
      <c r="F311" s="2" t="s">
        <v>25</v>
      </c>
      <c r="G311" s="13" t="s">
        <v>62</v>
      </c>
      <c r="H311" s="13" t="s">
        <v>87</v>
      </c>
      <c r="I311" s="2" t="s">
        <v>33</v>
      </c>
      <c r="J311" s="5">
        <v>177788</v>
      </c>
      <c r="L311" t="str">
        <f t="shared" si="4"/>
        <v>janv-2019</v>
      </c>
      <c r="M311" t="s">
        <v>87</v>
      </c>
    </row>
    <row r="312" spans="1:13" x14ac:dyDescent="0.25">
      <c r="A312" s="2" t="s">
        <v>7</v>
      </c>
      <c r="B312" s="2" t="s">
        <v>130</v>
      </c>
      <c r="C312" s="2" t="s">
        <v>130</v>
      </c>
      <c r="D312" s="2" t="s">
        <v>123</v>
      </c>
      <c r="E312" s="3">
        <v>43487</v>
      </c>
      <c r="F312" s="2" t="s">
        <v>25</v>
      </c>
      <c r="G312" s="13" t="s">
        <v>62</v>
      </c>
      <c r="H312" s="13" t="s">
        <v>87</v>
      </c>
      <c r="I312" s="2" t="s">
        <v>33</v>
      </c>
      <c r="J312" s="5">
        <v>177788</v>
      </c>
      <c r="L312" t="str">
        <f t="shared" si="4"/>
        <v>janv-2019</v>
      </c>
      <c r="M312" t="s">
        <v>87</v>
      </c>
    </row>
    <row r="313" spans="1:13" x14ac:dyDescent="0.25">
      <c r="A313" s="2" t="s">
        <v>17</v>
      </c>
      <c r="B313" s="2" t="s">
        <v>118</v>
      </c>
      <c r="C313" s="2" t="s">
        <v>118</v>
      </c>
      <c r="D313" s="2" t="s">
        <v>116</v>
      </c>
      <c r="E313" s="3">
        <v>43487</v>
      </c>
      <c r="F313" s="2" t="s">
        <v>25</v>
      </c>
      <c r="G313" s="13" t="s">
        <v>62</v>
      </c>
      <c r="H313" s="13" t="s">
        <v>87</v>
      </c>
      <c r="I313" s="2" t="s">
        <v>33</v>
      </c>
      <c r="J313" s="5">
        <v>757717</v>
      </c>
      <c r="L313" t="str">
        <f t="shared" si="4"/>
        <v>janv-2019</v>
      </c>
      <c r="M313" t="s">
        <v>87</v>
      </c>
    </row>
    <row r="314" spans="1:13" x14ac:dyDescent="0.25">
      <c r="A314" s="2" t="s">
        <v>17</v>
      </c>
      <c r="B314" s="2" t="s">
        <v>112</v>
      </c>
      <c r="C314" s="2" t="s">
        <v>112</v>
      </c>
      <c r="D314" s="2" t="s">
        <v>123</v>
      </c>
      <c r="E314" s="3">
        <v>43490</v>
      </c>
      <c r="F314" s="2" t="s">
        <v>25</v>
      </c>
      <c r="G314" s="13" t="s">
        <v>62</v>
      </c>
      <c r="H314" s="13" t="s">
        <v>87</v>
      </c>
      <c r="I314" s="2" t="s">
        <v>33</v>
      </c>
      <c r="J314" s="5">
        <v>178778</v>
      </c>
      <c r="L314" t="str">
        <f t="shared" si="4"/>
        <v>janv-2019</v>
      </c>
      <c r="M314" t="s">
        <v>87</v>
      </c>
    </row>
    <row r="315" spans="1:13" x14ac:dyDescent="0.25">
      <c r="A315" s="2" t="s">
        <v>17</v>
      </c>
      <c r="B315" s="2" t="s">
        <v>112</v>
      </c>
      <c r="C315" s="2" t="s">
        <v>112</v>
      </c>
      <c r="D315" s="2" t="s">
        <v>123</v>
      </c>
      <c r="E315" s="3">
        <v>43490</v>
      </c>
      <c r="F315" s="2" t="s">
        <v>25</v>
      </c>
      <c r="G315" s="13" t="s">
        <v>62</v>
      </c>
      <c r="H315" s="13" t="s">
        <v>87</v>
      </c>
      <c r="I315" s="2" t="s">
        <v>33</v>
      </c>
      <c r="J315" s="5">
        <v>6658</v>
      </c>
      <c r="L315" t="str">
        <f t="shared" si="4"/>
        <v>janv-2019</v>
      </c>
      <c r="M315" t="s">
        <v>87</v>
      </c>
    </row>
    <row r="316" spans="1:13" x14ac:dyDescent="0.25">
      <c r="A316" s="2" t="s">
        <v>17</v>
      </c>
      <c r="B316" s="2" t="s">
        <v>112</v>
      </c>
      <c r="C316" s="2" t="s">
        <v>112</v>
      </c>
      <c r="D316" s="2" t="s">
        <v>123</v>
      </c>
      <c r="E316" s="3">
        <v>43490</v>
      </c>
      <c r="F316" s="2" t="s">
        <v>25</v>
      </c>
      <c r="G316" s="13" t="s">
        <v>62</v>
      </c>
      <c r="H316" s="13" t="s">
        <v>87</v>
      </c>
      <c r="I316" s="2" t="s">
        <v>33</v>
      </c>
      <c r="J316" s="5">
        <v>178588</v>
      </c>
      <c r="L316" t="str">
        <f t="shared" si="4"/>
        <v>janv-2019</v>
      </c>
      <c r="M316" t="s">
        <v>87</v>
      </c>
    </row>
    <row r="317" spans="1:13" x14ac:dyDescent="0.25">
      <c r="A317" s="2" t="s">
        <v>7</v>
      </c>
      <c r="B317" s="2" t="s">
        <v>130</v>
      </c>
      <c r="C317" s="2" t="s">
        <v>130</v>
      </c>
      <c r="D317" s="2" t="s">
        <v>123</v>
      </c>
      <c r="E317" s="3">
        <v>43501</v>
      </c>
      <c r="F317" s="2" t="s">
        <v>25</v>
      </c>
      <c r="G317" s="13" t="s">
        <v>70</v>
      </c>
      <c r="H317" s="13" t="s">
        <v>89</v>
      </c>
      <c r="I317" s="2" t="s">
        <v>33</v>
      </c>
      <c r="J317" s="5">
        <v>177788</v>
      </c>
      <c r="L317" t="str">
        <f t="shared" si="4"/>
        <v>févr-2019</v>
      </c>
      <c r="M317" t="s">
        <v>89</v>
      </c>
    </row>
    <row r="318" spans="1:13" x14ac:dyDescent="0.25">
      <c r="A318" s="2" t="s">
        <v>7</v>
      </c>
      <c r="B318" s="2" t="s">
        <v>119</v>
      </c>
      <c r="C318" s="2" t="s">
        <v>119</v>
      </c>
      <c r="D318" s="2" t="s">
        <v>116</v>
      </c>
      <c r="E318" s="3">
        <v>43510</v>
      </c>
      <c r="F318" s="2" t="s">
        <v>25</v>
      </c>
      <c r="G318" s="13" t="s">
        <v>70</v>
      </c>
      <c r="H318" s="13" t="s">
        <v>89</v>
      </c>
      <c r="I318" s="2" t="s">
        <v>33</v>
      </c>
      <c r="J318" s="5">
        <v>176788</v>
      </c>
      <c r="L318" t="str">
        <f t="shared" si="4"/>
        <v>févr-2019</v>
      </c>
      <c r="M318" t="s">
        <v>89</v>
      </c>
    </row>
    <row r="319" spans="1:13" x14ac:dyDescent="0.25">
      <c r="A319" s="2" t="s">
        <v>7</v>
      </c>
      <c r="B319" s="2" t="s">
        <v>128</v>
      </c>
      <c r="C319" s="2" t="s">
        <v>128</v>
      </c>
      <c r="D319" s="2" t="s">
        <v>113</v>
      </c>
      <c r="E319" s="3">
        <v>43514</v>
      </c>
      <c r="F319" s="2" t="s">
        <v>25</v>
      </c>
      <c r="G319" s="13" t="s">
        <v>70</v>
      </c>
      <c r="H319" s="13" t="s">
        <v>89</v>
      </c>
      <c r="I319" s="2" t="s">
        <v>33</v>
      </c>
      <c r="J319" s="5">
        <v>177788</v>
      </c>
      <c r="L319" t="str">
        <f t="shared" si="4"/>
        <v>févr-2019</v>
      </c>
      <c r="M319" t="s">
        <v>89</v>
      </c>
    </row>
    <row r="320" spans="1:13" x14ac:dyDescent="0.25">
      <c r="A320" s="2" t="s">
        <v>7</v>
      </c>
      <c r="B320" s="2" t="s">
        <v>121</v>
      </c>
      <c r="C320" s="2" t="s">
        <v>121</v>
      </c>
      <c r="D320" s="2" t="s">
        <v>113</v>
      </c>
      <c r="E320" s="3">
        <v>43515</v>
      </c>
      <c r="F320" s="2" t="s">
        <v>25</v>
      </c>
      <c r="G320" s="13" t="s">
        <v>70</v>
      </c>
      <c r="H320" s="13" t="s">
        <v>89</v>
      </c>
      <c r="I320" s="2" t="s">
        <v>33</v>
      </c>
      <c r="J320" s="5">
        <v>176888</v>
      </c>
      <c r="L320" t="str">
        <f t="shared" si="4"/>
        <v>févr-2019</v>
      </c>
      <c r="M320" t="s">
        <v>89</v>
      </c>
    </row>
    <row r="321" spans="1:13" x14ac:dyDescent="0.25">
      <c r="A321" s="2" t="s">
        <v>7</v>
      </c>
      <c r="B321" s="2" t="s">
        <v>111</v>
      </c>
      <c r="C321" s="2" t="s">
        <v>111</v>
      </c>
      <c r="D321" s="2" t="s">
        <v>123</v>
      </c>
      <c r="E321" s="3">
        <v>43516</v>
      </c>
      <c r="F321" s="2" t="s">
        <v>25</v>
      </c>
      <c r="G321" s="13" t="s">
        <v>70</v>
      </c>
      <c r="H321" s="13" t="s">
        <v>89</v>
      </c>
      <c r="I321" s="2" t="s">
        <v>33</v>
      </c>
      <c r="J321" s="5">
        <v>177858</v>
      </c>
      <c r="L321" t="str">
        <f t="shared" si="4"/>
        <v>févr-2019</v>
      </c>
      <c r="M321" t="s">
        <v>89</v>
      </c>
    </row>
    <row r="322" spans="1:13" x14ac:dyDescent="0.25">
      <c r="A322" s="2" t="s">
        <v>7</v>
      </c>
      <c r="B322" s="2" t="s">
        <v>120</v>
      </c>
      <c r="C322" s="2" t="s">
        <v>120</v>
      </c>
      <c r="D322" s="2" t="s">
        <v>116</v>
      </c>
      <c r="E322" s="3">
        <v>43516</v>
      </c>
      <c r="F322" s="2" t="s">
        <v>25</v>
      </c>
      <c r="G322" s="13" t="s">
        <v>70</v>
      </c>
      <c r="H322" s="13" t="s">
        <v>89</v>
      </c>
      <c r="I322" s="2" t="s">
        <v>33</v>
      </c>
      <c r="J322" s="5">
        <v>177788</v>
      </c>
      <c r="L322" t="str">
        <f t="shared" si="4"/>
        <v>févr-2019</v>
      </c>
      <c r="M322" t="s">
        <v>89</v>
      </c>
    </row>
    <row r="323" spans="1:13" x14ac:dyDescent="0.25">
      <c r="A323" s="2" t="s">
        <v>7</v>
      </c>
      <c r="B323" s="2" t="s">
        <v>130</v>
      </c>
      <c r="C323" s="2" t="s">
        <v>130</v>
      </c>
      <c r="D323" s="2" t="s">
        <v>123</v>
      </c>
      <c r="E323" s="3">
        <v>43524</v>
      </c>
      <c r="F323" s="2" t="s">
        <v>25</v>
      </c>
      <c r="G323" s="13" t="s">
        <v>70</v>
      </c>
      <c r="H323" s="13" t="s">
        <v>89</v>
      </c>
      <c r="I323" s="2" t="s">
        <v>33</v>
      </c>
      <c r="J323" s="5">
        <v>177788</v>
      </c>
      <c r="L323" t="str">
        <f t="shared" ref="L323:L386" si="5">TEXT(E323,"mmm") &amp; "-" &amp; TEXT(E323,"aaa")</f>
        <v>févr-2019</v>
      </c>
      <c r="M323" t="s">
        <v>89</v>
      </c>
    </row>
    <row r="324" spans="1:13" x14ac:dyDescent="0.25">
      <c r="A324" s="2" t="s">
        <v>7</v>
      </c>
      <c r="B324" s="2" t="s">
        <v>112</v>
      </c>
      <c r="C324" s="2" t="s">
        <v>112</v>
      </c>
      <c r="D324" s="2" t="s">
        <v>123</v>
      </c>
      <c r="E324" s="3">
        <v>42265</v>
      </c>
      <c r="F324" s="2" t="s">
        <v>23</v>
      </c>
      <c r="G324" s="13" t="s">
        <v>36</v>
      </c>
      <c r="H324" s="13" t="s">
        <v>82</v>
      </c>
      <c r="I324" s="2" t="s">
        <v>30</v>
      </c>
      <c r="J324" s="5">
        <v>8858</v>
      </c>
      <c r="L324" t="str">
        <f t="shared" si="5"/>
        <v>sept-2015</v>
      </c>
      <c r="M324" t="s">
        <v>82</v>
      </c>
    </row>
    <row r="325" spans="1:13" x14ac:dyDescent="0.25">
      <c r="A325" s="2" t="s">
        <v>7</v>
      </c>
      <c r="B325" s="2" t="s">
        <v>109</v>
      </c>
      <c r="C325" s="2" t="s">
        <v>109</v>
      </c>
      <c r="D325" s="2" t="s">
        <v>113</v>
      </c>
      <c r="E325" s="3">
        <v>42275</v>
      </c>
      <c r="F325" s="2" t="s">
        <v>23</v>
      </c>
      <c r="G325" s="13" t="s">
        <v>36</v>
      </c>
      <c r="H325" s="13" t="s">
        <v>82</v>
      </c>
      <c r="I325" s="2" t="s">
        <v>30</v>
      </c>
      <c r="J325" s="5">
        <v>6888</v>
      </c>
      <c r="L325" t="str">
        <f t="shared" si="5"/>
        <v>sept-2015</v>
      </c>
      <c r="M325" t="s">
        <v>82</v>
      </c>
    </row>
    <row r="326" spans="1:13" x14ac:dyDescent="0.25">
      <c r="A326" s="2" t="s">
        <v>7</v>
      </c>
      <c r="B326" s="2" t="s">
        <v>112</v>
      </c>
      <c r="C326" s="2" t="s">
        <v>112</v>
      </c>
      <c r="D326" s="2" t="s">
        <v>123</v>
      </c>
      <c r="E326" s="3">
        <v>42276</v>
      </c>
      <c r="F326" s="2" t="s">
        <v>23</v>
      </c>
      <c r="G326" s="13" t="s">
        <v>36</v>
      </c>
      <c r="H326" s="13" t="s">
        <v>82</v>
      </c>
      <c r="I326" s="2" t="s">
        <v>30</v>
      </c>
      <c r="J326" s="5">
        <v>3535</v>
      </c>
      <c r="L326" t="str">
        <f t="shared" si="5"/>
        <v>sept-2015</v>
      </c>
      <c r="M326" t="s">
        <v>82</v>
      </c>
    </row>
    <row r="327" spans="1:13" x14ac:dyDescent="0.25">
      <c r="A327" s="2" t="s">
        <v>7</v>
      </c>
      <c r="B327" s="2" t="s">
        <v>111</v>
      </c>
      <c r="C327" s="2" t="s">
        <v>111</v>
      </c>
      <c r="D327" s="2" t="s">
        <v>123</v>
      </c>
      <c r="E327" s="3">
        <v>42276</v>
      </c>
      <c r="F327" s="2" t="s">
        <v>23</v>
      </c>
      <c r="G327" s="13" t="s">
        <v>36</v>
      </c>
      <c r="H327" s="13" t="s">
        <v>82</v>
      </c>
      <c r="I327" s="2" t="s">
        <v>30</v>
      </c>
      <c r="J327" s="5">
        <v>8558</v>
      </c>
      <c r="L327" t="str">
        <f t="shared" si="5"/>
        <v>sept-2015</v>
      </c>
      <c r="M327" t="s">
        <v>82</v>
      </c>
    </row>
    <row r="328" spans="1:13" x14ac:dyDescent="0.25">
      <c r="A328" s="2" t="s">
        <v>7</v>
      </c>
      <c r="B328" s="2" t="s">
        <v>120</v>
      </c>
      <c r="C328" s="2" t="s">
        <v>120</v>
      </c>
      <c r="D328" s="2" t="s">
        <v>116</v>
      </c>
      <c r="E328" s="3">
        <v>42277</v>
      </c>
      <c r="F328" s="2" t="s">
        <v>23</v>
      </c>
      <c r="G328" s="13" t="s">
        <v>36</v>
      </c>
      <c r="H328" s="13" t="s">
        <v>82</v>
      </c>
      <c r="I328" s="2" t="s">
        <v>30</v>
      </c>
      <c r="J328" s="5">
        <v>7858</v>
      </c>
      <c r="L328" t="str">
        <f t="shared" si="5"/>
        <v>sept-2015</v>
      </c>
      <c r="M328" t="s">
        <v>82</v>
      </c>
    </row>
    <row r="329" spans="1:13" x14ac:dyDescent="0.25">
      <c r="A329" s="2" t="s">
        <v>7</v>
      </c>
      <c r="B329" s="2" t="s">
        <v>126</v>
      </c>
      <c r="C329" s="2" t="s">
        <v>126</v>
      </c>
      <c r="D329" s="2" t="s">
        <v>127</v>
      </c>
      <c r="E329" s="3">
        <v>42277</v>
      </c>
      <c r="F329" s="2" t="s">
        <v>23</v>
      </c>
      <c r="G329" s="13" t="s">
        <v>36</v>
      </c>
      <c r="H329" s="13" t="s">
        <v>82</v>
      </c>
      <c r="I329" s="2" t="s">
        <v>30</v>
      </c>
      <c r="J329" s="5">
        <v>7858</v>
      </c>
      <c r="L329" t="str">
        <f t="shared" si="5"/>
        <v>sept-2015</v>
      </c>
      <c r="M329" t="s">
        <v>82</v>
      </c>
    </row>
    <row r="330" spans="1:13" x14ac:dyDescent="0.25">
      <c r="A330" s="2" t="s">
        <v>7</v>
      </c>
      <c r="B330" s="2" t="s">
        <v>131</v>
      </c>
      <c r="C330" s="2" t="s">
        <v>131</v>
      </c>
      <c r="D330" s="2" t="s">
        <v>123</v>
      </c>
      <c r="E330" s="3">
        <v>42356</v>
      </c>
      <c r="F330" s="2" t="s">
        <v>23</v>
      </c>
      <c r="G330" s="13" t="s">
        <v>39</v>
      </c>
      <c r="H330" s="13" t="s">
        <v>85</v>
      </c>
      <c r="I330" s="2" t="s">
        <v>30</v>
      </c>
      <c r="J330" s="5">
        <v>17171775</v>
      </c>
      <c r="L330" t="str">
        <f t="shared" si="5"/>
        <v>déc-2015</v>
      </c>
      <c r="M330" t="s">
        <v>85</v>
      </c>
    </row>
    <row r="331" spans="1:13" x14ac:dyDescent="0.25">
      <c r="A331" s="2" t="s">
        <v>7</v>
      </c>
      <c r="B331" s="2" t="s">
        <v>131</v>
      </c>
      <c r="C331" s="2" t="s">
        <v>131</v>
      </c>
      <c r="D331" s="2" t="s">
        <v>123</v>
      </c>
      <c r="E331" s="3">
        <v>42356</v>
      </c>
      <c r="F331" s="2" t="s">
        <v>23</v>
      </c>
      <c r="G331" s="13" t="s">
        <v>39</v>
      </c>
      <c r="H331" s="13" t="s">
        <v>85</v>
      </c>
      <c r="I331" s="2" t="s">
        <v>30</v>
      </c>
      <c r="J331" s="5">
        <v>7858</v>
      </c>
      <c r="L331" t="str">
        <f t="shared" si="5"/>
        <v>déc-2015</v>
      </c>
      <c r="M331" t="s">
        <v>85</v>
      </c>
    </row>
    <row r="332" spans="1:13" x14ac:dyDescent="0.25">
      <c r="A332" s="2" t="s">
        <v>7</v>
      </c>
      <c r="B332" s="2" t="s">
        <v>114</v>
      </c>
      <c r="C332" s="2" t="s">
        <v>114</v>
      </c>
      <c r="D332" s="2" t="s">
        <v>123</v>
      </c>
      <c r="E332" s="3">
        <v>42374</v>
      </c>
      <c r="F332" s="2" t="s">
        <v>23</v>
      </c>
      <c r="G332" s="13" t="s">
        <v>40</v>
      </c>
      <c r="H332" s="13" t="s">
        <v>87</v>
      </c>
      <c r="I332" s="2" t="s">
        <v>30</v>
      </c>
      <c r="J332" s="5">
        <v>5758</v>
      </c>
      <c r="L332" t="str">
        <f t="shared" si="5"/>
        <v>janv-2016</v>
      </c>
      <c r="M332" t="s">
        <v>87</v>
      </c>
    </row>
    <row r="333" spans="1:13" x14ac:dyDescent="0.25">
      <c r="A333" s="2" t="s">
        <v>7</v>
      </c>
      <c r="B333" s="2" t="s">
        <v>118</v>
      </c>
      <c r="C333" s="2" t="s">
        <v>118</v>
      </c>
      <c r="D333" s="2" t="s">
        <v>116</v>
      </c>
      <c r="E333" s="3">
        <v>42397</v>
      </c>
      <c r="F333" s="2" t="s">
        <v>23</v>
      </c>
      <c r="G333" s="13" t="s">
        <v>40</v>
      </c>
      <c r="H333" s="13" t="s">
        <v>87</v>
      </c>
      <c r="I333" s="2" t="s">
        <v>30</v>
      </c>
      <c r="J333" s="5">
        <v>175858</v>
      </c>
      <c r="L333" t="str">
        <f t="shared" si="5"/>
        <v>janv-2016</v>
      </c>
      <c r="M333" t="s">
        <v>87</v>
      </c>
    </row>
    <row r="334" spans="1:13" x14ac:dyDescent="0.25">
      <c r="A334" s="2" t="s">
        <v>7</v>
      </c>
      <c r="B334" s="2" t="s">
        <v>130</v>
      </c>
      <c r="C334" s="2" t="s">
        <v>130</v>
      </c>
      <c r="D334" s="2" t="s">
        <v>123</v>
      </c>
      <c r="E334" s="3">
        <v>42398</v>
      </c>
      <c r="F334" s="2" t="s">
        <v>23</v>
      </c>
      <c r="G334" s="13" t="s">
        <v>40</v>
      </c>
      <c r="H334" s="13" t="s">
        <v>87</v>
      </c>
      <c r="I334" s="2" t="s">
        <v>30</v>
      </c>
      <c r="J334" s="5">
        <v>177688</v>
      </c>
      <c r="L334" t="str">
        <f t="shared" si="5"/>
        <v>janv-2016</v>
      </c>
      <c r="M334" t="s">
        <v>87</v>
      </c>
    </row>
    <row r="335" spans="1:13" x14ac:dyDescent="0.25">
      <c r="A335" s="2" t="s">
        <v>7</v>
      </c>
      <c r="B335" s="2" t="s">
        <v>120</v>
      </c>
      <c r="C335" s="2" t="s">
        <v>120</v>
      </c>
      <c r="D335" s="2" t="s">
        <v>116</v>
      </c>
      <c r="E335" s="3">
        <v>42398</v>
      </c>
      <c r="F335" s="2" t="s">
        <v>23</v>
      </c>
      <c r="G335" s="13" t="s">
        <v>40</v>
      </c>
      <c r="H335" s="13" t="s">
        <v>87</v>
      </c>
      <c r="I335" s="2" t="s">
        <v>30</v>
      </c>
      <c r="J335" s="5">
        <v>6888</v>
      </c>
      <c r="L335" t="str">
        <f t="shared" si="5"/>
        <v>janv-2016</v>
      </c>
      <c r="M335" t="s">
        <v>87</v>
      </c>
    </row>
    <row r="336" spans="1:13" x14ac:dyDescent="0.25">
      <c r="A336" s="2" t="s">
        <v>7</v>
      </c>
      <c r="B336" s="2" t="s">
        <v>131</v>
      </c>
      <c r="C336" s="2" t="s">
        <v>131</v>
      </c>
      <c r="D336" s="2" t="s">
        <v>123</v>
      </c>
      <c r="E336" s="3">
        <v>42398</v>
      </c>
      <c r="F336" s="2" t="s">
        <v>23</v>
      </c>
      <c r="G336" s="13" t="s">
        <v>40</v>
      </c>
      <c r="H336" s="13" t="s">
        <v>87</v>
      </c>
      <c r="I336" s="2" t="s">
        <v>30</v>
      </c>
      <c r="J336" s="5">
        <v>7858</v>
      </c>
      <c r="L336" t="str">
        <f t="shared" si="5"/>
        <v>janv-2016</v>
      </c>
      <c r="M336" t="s">
        <v>87</v>
      </c>
    </row>
    <row r="337" spans="1:13" x14ac:dyDescent="0.25">
      <c r="A337" s="2" t="s">
        <v>7</v>
      </c>
      <c r="B337" s="2" t="s">
        <v>118</v>
      </c>
      <c r="C337" s="2" t="s">
        <v>118</v>
      </c>
      <c r="D337" s="2" t="s">
        <v>116</v>
      </c>
      <c r="E337" s="3">
        <v>42400</v>
      </c>
      <c r="F337" s="2" t="s">
        <v>23</v>
      </c>
      <c r="G337" s="13" t="s">
        <v>40</v>
      </c>
      <c r="H337" s="13" t="s">
        <v>87</v>
      </c>
      <c r="I337" s="2" t="s">
        <v>30</v>
      </c>
      <c r="J337" s="5">
        <v>38758</v>
      </c>
      <c r="L337" t="str">
        <f t="shared" si="5"/>
        <v>janv-2016</v>
      </c>
      <c r="M337" t="s">
        <v>87</v>
      </c>
    </row>
    <row r="338" spans="1:13" x14ac:dyDescent="0.25">
      <c r="A338" s="2" t="s">
        <v>7</v>
      </c>
      <c r="B338" s="2" t="s">
        <v>111</v>
      </c>
      <c r="C338" s="2" t="s">
        <v>111</v>
      </c>
      <c r="D338" s="2" t="s">
        <v>123</v>
      </c>
      <c r="E338" s="3">
        <v>42412</v>
      </c>
      <c r="F338" s="2" t="s">
        <v>23</v>
      </c>
      <c r="G338" s="13" t="s">
        <v>63</v>
      </c>
      <c r="H338" s="13" t="s">
        <v>89</v>
      </c>
      <c r="I338" s="2" t="s">
        <v>30</v>
      </c>
      <c r="J338" s="5">
        <v>7778</v>
      </c>
      <c r="L338" t="str">
        <f t="shared" si="5"/>
        <v>févr-2016</v>
      </c>
      <c r="M338" t="s">
        <v>89</v>
      </c>
    </row>
    <row r="339" spans="1:13" x14ac:dyDescent="0.25">
      <c r="A339" s="2" t="s">
        <v>7</v>
      </c>
      <c r="B339" s="2" t="s">
        <v>117</v>
      </c>
      <c r="C339" s="2" t="s">
        <v>117</v>
      </c>
      <c r="D339" s="2" t="s">
        <v>127</v>
      </c>
      <c r="E339" s="3">
        <v>42418</v>
      </c>
      <c r="F339" s="2" t="s">
        <v>23</v>
      </c>
      <c r="G339" s="13" t="s">
        <v>63</v>
      </c>
      <c r="H339" s="13" t="s">
        <v>89</v>
      </c>
      <c r="I339" s="2" t="s">
        <v>30</v>
      </c>
      <c r="J339" s="5">
        <v>3788</v>
      </c>
      <c r="L339" t="str">
        <f t="shared" si="5"/>
        <v>févr-2016</v>
      </c>
      <c r="M339" t="s">
        <v>89</v>
      </c>
    </row>
    <row r="340" spans="1:13" x14ac:dyDescent="0.25">
      <c r="A340" s="2" t="s">
        <v>7</v>
      </c>
      <c r="B340" s="2" t="s">
        <v>130</v>
      </c>
      <c r="C340" s="2" t="s">
        <v>130</v>
      </c>
      <c r="D340" s="2" t="s">
        <v>123</v>
      </c>
      <c r="E340" s="3">
        <v>42425</v>
      </c>
      <c r="F340" s="2" t="s">
        <v>23</v>
      </c>
      <c r="G340" s="13" t="s">
        <v>63</v>
      </c>
      <c r="H340" s="13" t="s">
        <v>89</v>
      </c>
      <c r="I340" s="2" t="s">
        <v>30</v>
      </c>
      <c r="J340" s="5">
        <v>7858</v>
      </c>
      <c r="L340" t="str">
        <f t="shared" si="5"/>
        <v>févr-2016</v>
      </c>
      <c r="M340" t="s">
        <v>89</v>
      </c>
    </row>
    <row r="341" spans="1:13" x14ac:dyDescent="0.25">
      <c r="A341" s="2" t="s">
        <v>7</v>
      </c>
      <c r="B341" s="2" t="s">
        <v>128</v>
      </c>
      <c r="C341" s="2" t="s">
        <v>128</v>
      </c>
      <c r="D341" s="2" t="s">
        <v>113</v>
      </c>
      <c r="E341" s="3">
        <v>42430</v>
      </c>
      <c r="F341" s="2" t="s">
        <v>23</v>
      </c>
      <c r="G341" s="13" t="s">
        <v>64</v>
      </c>
      <c r="H341" s="13" t="s">
        <v>90</v>
      </c>
      <c r="I341" s="2" t="s">
        <v>30</v>
      </c>
      <c r="J341" s="5">
        <v>7858</v>
      </c>
      <c r="L341" t="str">
        <f t="shared" si="5"/>
        <v>mars-2016</v>
      </c>
      <c r="M341" t="s">
        <v>90</v>
      </c>
    </row>
    <row r="342" spans="1:13" x14ac:dyDescent="0.25">
      <c r="A342" s="2" t="s">
        <v>7</v>
      </c>
      <c r="B342" s="2" t="s">
        <v>122</v>
      </c>
      <c r="C342" s="2" t="s">
        <v>122</v>
      </c>
      <c r="D342" s="2" t="s">
        <v>113</v>
      </c>
      <c r="E342" s="3">
        <v>42436</v>
      </c>
      <c r="F342" s="2" t="s">
        <v>23</v>
      </c>
      <c r="G342" s="13" t="s">
        <v>64</v>
      </c>
      <c r="H342" s="13" t="s">
        <v>90</v>
      </c>
      <c r="I342" s="2" t="s">
        <v>30</v>
      </c>
      <c r="J342" s="5">
        <v>6888</v>
      </c>
      <c r="L342" t="str">
        <f t="shared" si="5"/>
        <v>mars-2016</v>
      </c>
      <c r="M342" t="s">
        <v>90</v>
      </c>
    </row>
    <row r="343" spans="1:13" x14ac:dyDescent="0.25">
      <c r="A343" s="2" t="s">
        <v>7</v>
      </c>
      <c r="B343" s="2" t="s">
        <v>120</v>
      </c>
      <c r="C343" s="2" t="s">
        <v>120</v>
      </c>
      <c r="D343" s="2" t="s">
        <v>116</v>
      </c>
      <c r="E343" s="3">
        <v>42439</v>
      </c>
      <c r="F343" s="2" t="s">
        <v>23</v>
      </c>
      <c r="G343" s="13" t="s">
        <v>64</v>
      </c>
      <c r="H343" s="13" t="s">
        <v>90</v>
      </c>
      <c r="I343" s="2" t="s">
        <v>30</v>
      </c>
      <c r="J343" s="5">
        <v>5888</v>
      </c>
      <c r="L343" t="str">
        <f t="shared" si="5"/>
        <v>mars-2016</v>
      </c>
      <c r="M343" t="s">
        <v>90</v>
      </c>
    </row>
    <row r="344" spans="1:13" x14ac:dyDescent="0.25">
      <c r="A344" s="2" t="s">
        <v>7</v>
      </c>
      <c r="B344" s="2" t="s">
        <v>110</v>
      </c>
      <c r="C344" s="2" t="s">
        <v>110</v>
      </c>
      <c r="D344" s="2" t="s">
        <v>127</v>
      </c>
      <c r="E344" s="3">
        <v>42447</v>
      </c>
      <c r="F344" s="2" t="s">
        <v>23</v>
      </c>
      <c r="G344" s="13" t="s">
        <v>64</v>
      </c>
      <c r="H344" s="13" t="s">
        <v>90</v>
      </c>
      <c r="I344" s="2" t="s">
        <v>30</v>
      </c>
      <c r="J344" s="5">
        <v>7788</v>
      </c>
      <c r="L344" t="str">
        <f t="shared" si="5"/>
        <v>mars-2016</v>
      </c>
      <c r="M344" t="s">
        <v>90</v>
      </c>
    </row>
    <row r="345" spans="1:13" x14ac:dyDescent="0.25">
      <c r="A345" s="2" t="s">
        <v>7</v>
      </c>
      <c r="B345" s="2" t="s">
        <v>111</v>
      </c>
      <c r="C345" s="2" t="s">
        <v>111</v>
      </c>
      <c r="D345" s="2" t="s">
        <v>123</v>
      </c>
      <c r="E345" s="3">
        <v>42450</v>
      </c>
      <c r="F345" s="2" t="s">
        <v>23</v>
      </c>
      <c r="G345" s="13" t="s">
        <v>64</v>
      </c>
      <c r="H345" s="13" t="s">
        <v>90</v>
      </c>
      <c r="I345" s="2" t="s">
        <v>30</v>
      </c>
      <c r="J345" s="5">
        <v>7778</v>
      </c>
      <c r="L345" t="str">
        <f t="shared" si="5"/>
        <v>mars-2016</v>
      </c>
      <c r="M345" t="s">
        <v>90</v>
      </c>
    </row>
    <row r="346" spans="1:13" x14ac:dyDescent="0.25">
      <c r="A346" s="2" t="s">
        <v>7</v>
      </c>
      <c r="B346" s="2" t="s">
        <v>125</v>
      </c>
      <c r="C346" s="2" t="s">
        <v>125</v>
      </c>
      <c r="D346" s="2" t="s">
        <v>113</v>
      </c>
      <c r="E346" s="3">
        <v>42453</v>
      </c>
      <c r="F346" s="2" t="s">
        <v>23</v>
      </c>
      <c r="G346" s="13" t="s">
        <v>64</v>
      </c>
      <c r="H346" s="13" t="s">
        <v>90</v>
      </c>
      <c r="I346" s="2" t="s">
        <v>30</v>
      </c>
      <c r="J346" s="5">
        <v>7858</v>
      </c>
      <c r="L346" t="str">
        <f t="shared" si="5"/>
        <v>mars-2016</v>
      </c>
      <c r="M346" t="s">
        <v>90</v>
      </c>
    </row>
    <row r="347" spans="1:13" x14ac:dyDescent="0.25">
      <c r="A347" s="2" t="s">
        <v>7</v>
      </c>
      <c r="B347" s="2" t="s">
        <v>118</v>
      </c>
      <c r="C347" s="2" t="s">
        <v>118</v>
      </c>
      <c r="D347" s="2" t="s">
        <v>116</v>
      </c>
      <c r="E347" s="3">
        <v>42454</v>
      </c>
      <c r="F347" s="2" t="s">
        <v>23</v>
      </c>
      <c r="G347" s="13" t="s">
        <v>64</v>
      </c>
      <c r="H347" s="13" t="s">
        <v>90</v>
      </c>
      <c r="I347" s="2" t="s">
        <v>30</v>
      </c>
      <c r="J347" s="5">
        <v>8888</v>
      </c>
      <c r="L347" t="str">
        <f t="shared" si="5"/>
        <v>mars-2016</v>
      </c>
      <c r="M347" t="s">
        <v>90</v>
      </c>
    </row>
    <row r="348" spans="1:13" x14ac:dyDescent="0.25">
      <c r="A348" s="2" t="s">
        <v>7</v>
      </c>
      <c r="B348" s="2" t="s">
        <v>111</v>
      </c>
      <c r="C348" s="2" t="s">
        <v>111</v>
      </c>
      <c r="D348" s="2" t="s">
        <v>123</v>
      </c>
      <c r="E348" s="3">
        <v>42459</v>
      </c>
      <c r="F348" s="2" t="s">
        <v>23</v>
      </c>
      <c r="G348" s="13" t="s">
        <v>64</v>
      </c>
      <c r="H348" s="13" t="s">
        <v>90</v>
      </c>
      <c r="I348" s="2" t="s">
        <v>30</v>
      </c>
      <c r="J348" s="5">
        <v>8558</v>
      </c>
      <c r="L348" t="str">
        <f t="shared" si="5"/>
        <v>mars-2016</v>
      </c>
      <c r="M348" t="s">
        <v>90</v>
      </c>
    </row>
    <row r="349" spans="1:13" x14ac:dyDescent="0.25">
      <c r="A349" s="2" t="s">
        <v>7</v>
      </c>
      <c r="B349" s="2" t="s">
        <v>112</v>
      </c>
      <c r="C349" s="2" t="s">
        <v>112</v>
      </c>
      <c r="D349" s="2" t="s">
        <v>123</v>
      </c>
      <c r="E349" s="3">
        <v>42460</v>
      </c>
      <c r="F349" s="2" t="s">
        <v>23</v>
      </c>
      <c r="G349" s="13" t="s">
        <v>64</v>
      </c>
      <c r="H349" s="13" t="s">
        <v>90</v>
      </c>
      <c r="I349" s="2" t="s">
        <v>30</v>
      </c>
      <c r="J349" s="5">
        <v>3535</v>
      </c>
      <c r="L349" t="str">
        <f t="shared" si="5"/>
        <v>mars-2016</v>
      </c>
      <c r="M349" t="s">
        <v>90</v>
      </c>
    </row>
    <row r="350" spans="1:13" x14ac:dyDescent="0.25">
      <c r="A350" s="2" t="s">
        <v>7</v>
      </c>
      <c r="B350" s="2" t="s">
        <v>128</v>
      </c>
      <c r="C350" s="2" t="s">
        <v>128</v>
      </c>
      <c r="D350" s="2" t="s">
        <v>113</v>
      </c>
      <c r="E350" s="3">
        <v>42464</v>
      </c>
      <c r="F350" s="2" t="s">
        <v>23</v>
      </c>
      <c r="G350" s="13" t="s">
        <v>71</v>
      </c>
      <c r="H350" s="13" t="s">
        <v>91</v>
      </c>
      <c r="I350" s="2" t="s">
        <v>30</v>
      </c>
      <c r="J350" s="5">
        <v>7588</v>
      </c>
      <c r="L350" t="str">
        <f t="shared" si="5"/>
        <v>avr-2016</v>
      </c>
      <c r="M350" t="s">
        <v>91</v>
      </c>
    </row>
    <row r="351" spans="1:13" x14ac:dyDescent="0.25">
      <c r="A351" s="2" t="s">
        <v>7</v>
      </c>
      <c r="B351" s="2" t="s">
        <v>122</v>
      </c>
      <c r="C351" s="2" t="s">
        <v>122</v>
      </c>
      <c r="D351" s="2" t="s">
        <v>113</v>
      </c>
      <c r="E351" s="3">
        <v>42464</v>
      </c>
      <c r="F351" s="2" t="s">
        <v>23</v>
      </c>
      <c r="G351" s="13" t="s">
        <v>71</v>
      </c>
      <c r="H351" s="13" t="s">
        <v>91</v>
      </c>
      <c r="I351" s="2" t="s">
        <v>30</v>
      </c>
      <c r="J351" s="5">
        <v>5788</v>
      </c>
      <c r="L351" t="str">
        <f t="shared" si="5"/>
        <v>avr-2016</v>
      </c>
      <c r="M351" t="s">
        <v>91</v>
      </c>
    </row>
    <row r="352" spans="1:13" x14ac:dyDescent="0.25">
      <c r="A352" s="2" t="s">
        <v>7</v>
      </c>
      <c r="B352" s="2" t="s">
        <v>111</v>
      </c>
      <c r="C352" s="2" t="s">
        <v>111</v>
      </c>
      <c r="D352" s="2" t="s">
        <v>123</v>
      </c>
      <c r="E352" s="3">
        <v>42465</v>
      </c>
      <c r="F352" s="2" t="s">
        <v>23</v>
      </c>
      <c r="G352" s="13" t="s">
        <v>71</v>
      </c>
      <c r="H352" s="13" t="s">
        <v>91</v>
      </c>
      <c r="I352" s="2" t="s">
        <v>30</v>
      </c>
      <c r="J352" s="5">
        <v>6888</v>
      </c>
      <c r="L352" t="str">
        <f t="shared" si="5"/>
        <v>avr-2016</v>
      </c>
      <c r="M352" t="s">
        <v>91</v>
      </c>
    </row>
    <row r="353" spans="1:13" x14ac:dyDescent="0.25">
      <c r="A353" s="2" t="s">
        <v>7</v>
      </c>
      <c r="B353" s="2" t="s">
        <v>112</v>
      </c>
      <c r="C353" s="2" t="s">
        <v>112</v>
      </c>
      <c r="D353" s="2" t="s">
        <v>123</v>
      </c>
      <c r="E353" s="3">
        <v>42471</v>
      </c>
      <c r="F353" s="2" t="s">
        <v>23</v>
      </c>
      <c r="G353" s="13" t="s">
        <v>71</v>
      </c>
      <c r="H353" s="13" t="s">
        <v>91</v>
      </c>
      <c r="I353" s="2" t="s">
        <v>30</v>
      </c>
      <c r="J353" s="5">
        <v>5888</v>
      </c>
      <c r="L353" t="str">
        <f t="shared" si="5"/>
        <v>avr-2016</v>
      </c>
      <c r="M353" t="s">
        <v>91</v>
      </c>
    </row>
    <row r="354" spans="1:13" x14ac:dyDescent="0.25">
      <c r="A354" s="2" t="s">
        <v>7</v>
      </c>
      <c r="B354" s="2" t="s">
        <v>111</v>
      </c>
      <c r="C354" s="2" t="s">
        <v>111</v>
      </c>
      <c r="D354" s="2" t="s">
        <v>123</v>
      </c>
      <c r="E354" s="3">
        <v>42472</v>
      </c>
      <c r="F354" s="2" t="s">
        <v>23</v>
      </c>
      <c r="G354" s="13" t="s">
        <v>71</v>
      </c>
      <c r="H354" s="13" t="s">
        <v>91</v>
      </c>
      <c r="I354" s="2" t="s">
        <v>30</v>
      </c>
      <c r="J354" s="5">
        <v>177758</v>
      </c>
      <c r="L354" t="str">
        <f t="shared" si="5"/>
        <v>avr-2016</v>
      </c>
      <c r="M354" t="s">
        <v>91</v>
      </c>
    </row>
    <row r="355" spans="1:13" x14ac:dyDescent="0.25">
      <c r="A355" s="2" t="s">
        <v>7</v>
      </c>
      <c r="B355" s="2" t="s">
        <v>114</v>
      </c>
      <c r="C355" s="2" t="s">
        <v>114</v>
      </c>
      <c r="D355" s="2" t="s">
        <v>123</v>
      </c>
      <c r="E355" s="3">
        <v>42473</v>
      </c>
      <c r="F355" s="2" t="s">
        <v>23</v>
      </c>
      <c r="G355" s="13" t="s">
        <v>71</v>
      </c>
      <c r="H355" s="13" t="s">
        <v>91</v>
      </c>
      <c r="I355" s="2" t="s">
        <v>30</v>
      </c>
      <c r="J355" s="5">
        <v>78766</v>
      </c>
      <c r="L355" t="str">
        <f t="shared" si="5"/>
        <v>avr-2016</v>
      </c>
      <c r="M355" t="s">
        <v>91</v>
      </c>
    </row>
    <row r="356" spans="1:13" x14ac:dyDescent="0.25">
      <c r="A356" s="2" t="s">
        <v>7</v>
      </c>
      <c r="B356" s="2" t="s">
        <v>108</v>
      </c>
      <c r="C356" s="2" t="s">
        <v>108</v>
      </c>
      <c r="D356" s="2" t="s">
        <v>123</v>
      </c>
      <c r="E356" s="3">
        <v>42482</v>
      </c>
      <c r="F356" s="2" t="s">
        <v>23</v>
      </c>
      <c r="G356" s="13" t="s">
        <v>71</v>
      </c>
      <c r="H356" s="13" t="s">
        <v>91</v>
      </c>
      <c r="I356" s="2" t="s">
        <v>30</v>
      </c>
      <c r="J356" s="5">
        <v>7535</v>
      </c>
      <c r="L356" t="str">
        <f t="shared" si="5"/>
        <v>avr-2016</v>
      </c>
      <c r="M356" t="s">
        <v>91</v>
      </c>
    </row>
    <row r="357" spans="1:13" x14ac:dyDescent="0.25">
      <c r="A357" s="2" t="s">
        <v>7</v>
      </c>
      <c r="B357" s="2" t="s">
        <v>114</v>
      </c>
      <c r="C357" s="2" t="s">
        <v>114</v>
      </c>
      <c r="D357" s="2" t="s">
        <v>123</v>
      </c>
      <c r="E357" s="3">
        <v>42485</v>
      </c>
      <c r="F357" s="2" t="s">
        <v>23</v>
      </c>
      <c r="G357" s="13" t="s">
        <v>71</v>
      </c>
      <c r="H357" s="13" t="s">
        <v>91</v>
      </c>
      <c r="I357" s="2" t="s">
        <v>30</v>
      </c>
      <c r="J357" s="5">
        <v>173788</v>
      </c>
      <c r="L357" t="str">
        <f t="shared" si="5"/>
        <v>avr-2016</v>
      </c>
      <c r="M357" t="s">
        <v>91</v>
      </c>
    </row>
    <row r="358" spans="1:13" x14ac:dyDescent="0.25">
      <c r="A358" s="2" t="s">
        <v>7</v>
      </c>
      <c r="B358" s="2" t="s">
        <v>112</v>
      </c>
      <c r="C358" s="2" t="s">
        <v>112</v>
      </c>
      <c r="D358" s="2" t="s">
        <v>123</v>
      </c>
      <c r="E358" s="3">
        <v>42507</v>
      </c>
      <c r="F358" s="2" t="s">
        <v>23</v>
      </c>
      <c r="G358" s="13" t="s">
        <v>72</v>
      </c>
      <c r="H358" s="13" t="s">
        <v>92</v>
      </c>
      <c r="I358" s="2" t="s">
        <v>30</v>
      </c>
      <c r="J358" s="5">
        <v>8878</v>
      </c>
      <c r="L358" t="str">
        <f t="shared" si="5"/>
        <v>mai-2016</v>
      </c>
      <c r="M358" t="s">
        <v>92</v>
      </c>
    </row>
    <row r="359" spans="1:13" x14ac:dyDescent="0.25">
      <c r="A359" s="2" t="s">
        <v>7</v>
      </c>
      <c r="B359" s="2" t="s">
        <v>124</v>
      </c>
      <c r="C359" s="2" t="s">
        <v>124</v>
      </c>
      <c r="D359" s="2" t="s">
        <v>123</v>
      </c>
      <c r="E359" s="3">
        <v>42508</v>
      </c>
      <c r="F359" s="2" t="s">
        <v>23</v>
      </c>
      <c r="G359" s="13" t="s">
        <v>72</v>
      </c>
      <c r="H359" s="13" t="s">
        <v>92</v>
      </c>
      <c r="I359" s="2" t="s">
        <v>30</v>
      </c>
      <c r="J359" s="5">
        <v>81758</v>
      </c>
      <c r="L359" t="str">
        <f t="shared" si="5"/>
        <v>mai-2016</v>
      </c>
      <c r="M359" t="s">
        <v>92</v>
      </c>
    </row>
    <row r="360" spans="1:13" x14ac:dyDescent="0.25">
      <c r="A360" s="2" t="s">
        <v>7</v>
      </c>
      <c r="B360" s="2" t="s">
        <v>124</v>
      </c>
      <c r="C360" s="2" t="s">
        <v>124</v>
      </c>
      <c r="D360" s="2" t="s">
        <v>123</v>
      </c>
      <c r="E360" s="3">
        <v>42508</v>
      </c>
      <c r="F360" s="2" t="s">
        <v>23</v>
      </c>
      <c r="G360" s="13" t="s">
        <v>72</v>
      </c>
      <c r="H360" s="13" t="s">
        <v>92</v>
      </c>
      <c r="I360" s="2" t="s">
        <v>30</v>
      </c>
      <c r="J360" s="5">
        <v>7758</v>
      </c>
      <c r="L360" t="str">
        <f t="shared" si="5"/>
        <v>mai-2016</v>
      </c>
      <c r="M360" t="s">
        <v>92</v>
      </c>
    </row>
    <row r="361" spans="1:13" x14ac:dyDescent="0.25">
      <c r="A361" s="2" t="s">
        <v>7</v>
      </c>
      <c r="B361" s="2" t="s">
        <v>111</v>
      </c>
      <c r="C361" s="2" t="s">
        <v>111</v>
      </c>
      <c r="D361" s="2" t="s">
        <v>123</v>
      </c>
      <c r="E361" s="3">
        <v>42527</v>
      </c>
      <c r="F361" s="2" t="s">
        <v>23</v>
      </c>
      <c r="G361" s="13" t="s">
        <v>42</v>
      </c>
      <c r="H361" s="13" t="s">
        <v>93</v>
      </c>
      <c r="I361" s="2" t="s">
        <v>30</v>
      </c>
      <c r="J361" s="5">
        <v>77888</v>
      </c>
      <c r="L361" t="str">
        <f t="shared" si="5"/>
        <v>juin-2016</v>
      </c>
      <c r="M361" t="s">
        <v>93</v>
      </c>
    </row>
    <row r="362" spans="1:13" x14ac:dyDescent="0.25">
      <c r="A362" s="2" t="s">
        <v>7</v>
      </c>
      <c r="B362" s="2" t="s">
        <v>112</v>
      </c>
      <c r="C362" s="2" t="s">
        <v>112</v>
      </c>
      <c r="D362" s="2" t="s">
        <v>123</v>
      </c>
      <c r="E362" s="3">
        <v>42570</v>
      </c>
      <c r="F362" s="2" t="s">
        <v>23</v>
      </c>
      <c r="G362" s="13" t="s">
        <v>41</v>
      </c>
      <c r="H362" s="13" t="s">
        <v>88</v>
      </c>
      <c r="I362" s="2" t="s">
        <v>30</v>
      </c>
      <c r="J362" s="5">
        <v>17888</v>
      </c>
      <c r="L362" t="str">
        <f t="shared" si="5"/>
        <v>juil-2016</v>
      </c>
      <c r="M362" t="s">
        <v>88</v>
      </c>
    </row>
    <row r="363" spans="1:13" x14ac:dyDescent="0.25">
      <c r="A363" s="2" t="s">
        <v>7</v>
      </c>
      <c r="B363" s="2" t="s">
        <v>112</v>
      </c>
      <c r="C363" s="2" t="s">
        <v>112</v>
      </c>
      <c r="D363" s="2" t="s">
        <v>123</v>
      </c>
      <c r="E363" s="3">
        <v>42622</v>
      </c>
      <c r="F363" s="2" t="s">
        <v>23</v>
      </c>
      <c r="G363" s="13" t="s">
        <v>44</v>
      </c>
      <c r="H363" s="13" t="s">
        <v>94</v>
      </c>
      <c r="I363" s="2" t="s">
        <v>30</v>
      </c>
      <c r="J363" s="5">
        <v>6888</v>
      </c>
      <c r="L363" t="str">
        <f t="shared" si="5"/>
        <v>sept-2016</v>
      </c>
      <c r="M363" t="s">
        <v>94</v>
      </c>
    </row>
    <row r="364" spans="1:13" x14ac:dyDescent="0.25">
      <c r="A364" s="2" t="s">
        <v>7</v>
      </c>
      <c r="B364" s="2" t="s">
        <v>112</v>
      </c>
      <c r="C364" s="2" t="s">
        <v>112</v>
      </c>
      <c r="D364" s="2" t="s">
        <v>123</v>
      </c>
      <c r="E364" s="3">
        <v>42492</v>
      </c>
      <c r="F364" s="2" t="s">
        <v>16</v>
      </c>
      <c r="G364" s="13" t="s">
        <v>72</v>
      </c>
      <c r="H364" s="13" t="s">
        <v>99</v>
      </c>
      <c r="I364" s="2" t="s">
        <v>31</v>
      </c>
      <c r="J364" s="5">
        <v>8878</v>
      </c>
      <c r="L364" t="str">
        <f t="shared" si="5"/>
        <v>mai-2016</v>
      </c>
      <c r="M364" t="s">
        <v>99</v>
      </c>
    </row>
    <row r="365" spans="1:13" x14ac:dyDescent="0.25">
      <c r="A365" s="2" t="s">
        <v>7</v>
      </c>
      <c r="B365" s="2" t="s">
        <v>120</v>
      </c>
      <c r="C365" s="2" t="s">
        <v>120</v>
      </c>
      <c r="D365" s="2" t="s">
        <v>116</v>
      </c>
      <c r="E365" s="3">
        <v>42577</v>
      </c>
      <c r="F365" s="2" t="s">
        <v>16</v>
      </c>
      <c r="G365" s="13" t="s">
        <v>41</v>
      </c>
      <c r="H365" s="13" t="s">
        <v>81</v>
      </c>
      <c r="I365" s="2" t="s">
        <v>31</v>
      </c>
      <c r="J365" s="5">
        <v>178858</v>
      </c>
      <c r="L365" t="str">
        <f t="shared" si="5"/>
        <v>juil-2016</v>
      </c>
      <c r="M365" t="s">
        <v>81</v>
      </c>
    </row>
    <row r="366" spans="1:13" x14ac:dyDescent="0.25">
      <c r="A366" s="2" t="s">
        <v>7</v>
      </c>
      <c r="B366" s="2" t="s">
        <v>111</v>
      </c>
      <c r="C366" s="2" t="s">
        <v>111</v>
      </c>
      <c r="D366" s="2" t="s">
        <v>123</v>
      </c>
      <c r="E366" s="3">
        <v>42636</v>
      </c>
      <c r="F366" s="2" t="s">
        <v>16</v>
      </c>
      <c r="G366" s="13" t="s">
        <v>44</v>
      </c>
      <c r="H366" s="13" t="s">
        <v>82</v>
      </c>
      <c r="I366" s="2" t="s">
        <v>31</v>
      </c>
      <c r="J366" s="5">
        <v>381758</v>
      </c>
      <c r="L366" t="str">
        <f t="shared" si="5"/>
        <v>sept-2016</v>
      </c>
      <c r="M366" t="s">
        <v>82</v>
      </c>
    </row>
    <row r="367" spans="1:13" x14ac:dyDescent="0.25">
      <c r="A367" s="2" t="s">
        <v>7</v>
      </c>
      <c r="B367" s="2" t="s">
        <v>131</v>
      </c>
      <c r="C367" s="2" t="s">
        <v>131</v>
      </c>
      <c r="D367" s="2" t="s">
        <v>123</v>
      </c>
      <c r="E367" s="3">
        <v>42642</v>
      </c>
      <c r="F367" s="2" t="s">
        <v>16</v>
      </c>
      <c r="G367" s="13" t="s">
        <v>44</v>
      </c>
      <c r="H367" s="13" t="s">
        <v>82</v>
      </c>
      <c r="I367" s="2" t="s">
        <v>31</v>
      </c>
      <c r="J367" s="5">
        <v>8758</v>
      </c>
      <c r="L367" t="str">
        <f t="shared" si="5"/>
        <v>sept-2016</v>
      </c>
      <c r="M367" t="s">
        <v>82</v>
      </c>
    </row>
    <row r="368" spans="1:13" x14ac:dyDescent="0.25">
      <c r="A368" s="2" t="s">
        <v>7</v>
      </c>
      <c r="B368" s="2" t="s">
        <v>109</v>
      </c>
      <c r="C368" s="2" t="s">
        <v>109</v>
      </c>
      <c r="D368" s="2" t="s">
        <v>113</v>
      </c>
      <c r="E368" s="3">
        <v>42642</v>
      </c>
      <c r="F368" s="2" t="s">
        <v>16</v>
      </c>
      <c r="G368" s="13" t="s">
        <v>44</v>
      </c>
      <c r="H368" s="13" t="s">
        <v>82</v>
      </c>
      <c r="I368" s="2" t="s">
        <v>31</v>
      </c>
      <c r="J368" s="5">
        <v>177688</v>
      </c>
      <c r="L368" t="str">
        <f t="shared" si="5"/>
        <v>sept-2016</v>
      </c>
      <c r="M368" t="s">
        <v>82</v>
      </c>
    </row>
    <row r="369" spans="1:13" x14ac:dyDescent="0.25">
      <c r="A369" s="2" t="s">
        <v>7</v>
      </c>
      <c r="B369" s="2" t="s">
        <v>112</v>
      </c>
      <c r="C369" s="2" t="s">
        <v>112</v>
      </c>
      <c r="D369" s="2" t="s">
        <v>123</v>
      </c>
      <c r="E369" s="3">
        <v>42643</v>
      </c>
      <c r="F369" s="2" t="s">
        <v>16</v>
      </c>
      <c r="G369" s="13" t="s">
        <v>44</v>
      </c>
      <c r="H369" s="13" t="s">
        <v>82</v>
      </c>
      <c r="I369" s="2" t="s">
        <v>31</v>
      </c>
      <c r="J369" s="5">
        <v>731768</v>
      </c>
      <c r="L369" t="str">
        <f t="shared" si="5"/>
        <v>sept-2016</v>
      </c>
      <c r="M369" t="s">
        <v>82</v>
      </c>
    </row>
    <row r="370" spans="1:13" x14ac:dyDescent="0.25">
      <c r="A370" s="2" t="s">
        <v>7</v>
      </c>
      <c r="B370" s="2" t="s">
        <v>125</v>
      </c>
      <c r="C370" s="2" t="s">
        <v>125</v>
      </c>
      <c r="D370" s="2" t="s">
        <v>113</v>
      </c>
      <c r="E370" s="3">
        <v>42643</v>
      </c>
      <c r="F370" s="2" t="s">
        <v>16</v>
      </c>
      <c r="G370" s="13" t="s">
        <v>44</v>
      </c>
      <c r="H370" s="13" t="s">
        <v>82</v>
      </c>
      <c r="I370" s="2" t="s">
        <v>31</v>
      </c>
      <c r="J370" s="5">
        <v>177858</v>
      </c>
      <c r="L370" t="str">
        <f t="shared" si="5"/>
        <v>sept-2016</v>
      </c>
      <c r="M370" t="s">
        <v>82</v>
      </c>
    </row>
    <row r="371" spans="1:13" x14ac:dyDescent="0.25">
      <c r="A371" s="2" t="s">
        <v>7</v>
      </c>
      <c r="B371" s="2" t="s">
        <v>124</v>
      </c>
      <c r="C371" s="2" t="s">
        <v>124</v>
      </c>
      <c r="D371" s="2" t="s">
        <v>123</v>
      </c>
      <c r="E371" s="3">
        <v>42643</v>
      </c>
      <c r="F371" s="2" t="s">
        <v>16</v>
      </c>
      <c r="G371" s="13" t="s">
        <v>44</v>
      </c>
      <c r="H371" s="13" t="s">
        <v>82</v>
      </c>
      <c r="I371" s="2" t="s">
        <v>31</v>
      </c>
      <c r="J371" s="5">
        <v>78788</v>
      </c>
      <c r="L371" t="str">
        <f t="shared" si="5"/>
        <v>sept-2016</v>
      </c>
      <c r="M371" t="s">
        <v>82</v>
      </c>
    </row>
    <row r="372" spans="1:13" x14ac:dyDescent="0.25">
      <c r="A372" s="2" t="s">
        <v>7</v>
      </c>
      <c r="B372" s="2" t="s">
        <v>124</v>
      </c>
      <c r="C372" s="2" t="s">
        <v>124</v>
      </c>
      <c r="D372" s="2" t="s">
        <v>123</v>
      </c>
      <c r="E372" s="3">
        <v>42667</v>
      </c>
      <c r="F372" s="2" t="s">
        <v>16</v>
      </c>
      <c r="G372" s="13" t="s">
        <v>45</v>
      </c>
      <c r="H372" s="13" t="s">
        <v>83</v>
      </c>
      <c r="I372" s="2" t="s">
        <v>31</v>
      </c>
      <c r="J372" s="5">
        <v>75678</v>
      </c>
      <c r="L372" t="str">
        <f t="shared" si="5"/>
        <v>oct-2016</v>
      </c>
      <c r="M372" t="s">
        <v>83</v>
      </c>
    </row>
    <row r="373" spans="1:13" x14ac:dyDescent="0.25">
      <c r="A373" s="2" t="s">
        <v>7</v>
      </c>
      <c r="B373" s="2" t="s">
        <v>124</v>
      </c>
      <c r="C373" s="2" t="s">
        <v>124</v>
      </c>
      <c r="D373" s="2" t="s">
        <v>123</v>
      </c>
      <c r="E373" s="3">
        <v>42667</v>
      </c>
      <c r="F373" s="2" t="s">
        <v>16</v>
      </c>
      <c r="G373" s="13" t="s">
        <v>45</v>
      </c>
      <c r="H373" s="13" t="s">
        <v>83</v>
      </c>
      <c r="I373" s="2" t="s">
        <v>31</v>
      </c>
      <c r="J373" s="5">
        <v>1717788</v>
      </c>
      <c r="L373" t="str">
        <f t="shared" si="5"/>
        <v>oct-2016</v>
      </c>
      <c r="M373" t="s">
        <v>83</v>
      </c>
    </row>
    <row r="374" spans="1:13" x14ac:dyDescent="0.25">
      <c r="A374" s="2" t="s">
        <v>7</v>
      </c>
      <c r="B374" s="2" t="s">
        <v>120</v>
      </c>
      <c r="C374" s="2" t="s">
        <v>120</v>
      </c>
      <c r="D374" s="2" t="s">
        <v>116</v>
      </c>
      <c r="E374" s="3">
        <v>42719</v>
      </c>
      <c r="F374" s="2" t="s">
        <v>16</v>
      </c>
      <c r="G374" s="13" t="s">
        <v>47</v>
      </c>
      <c r="H374" s="13" t="s">
        <v>85</v>
      </c>
      <c r="I374" s="2" t="s">
        <v>31</v>
      </c>
      <c r="J374" s="5">
        <v>7358</v>
      </c>
      <c r="L374" t="str">
        <f t="shared" si="5"/>
        <v>déc-2016</v>
      </c>
      <c r="M374" t="s">
        <v>85</v>
      </c>
    </row>
    <row r="375" spans="1:13" x14ac:dyDescent="0.25">
      <c r="A375" s="2" t="s">
        <v>7</v>
      </c>
      <c r="B375" s="2" t="s">
        <v>128</v>
      </c>
      <c r="C375" s="2" t="s">
        <v>128</v>
      </c>
      <c r="D375" s="2" t="s">
        <v>113</v>
      </c>
      <c r="E375" s="3">
        <v>42765</v>
      </c>
      <c r="F375" s="2" t="s">
        <v>16</v>
      </c>
      <c r="G375" s="13" t="s">
        <v>48</v>
      </c>
      <c r="H375" s="13" t="s">
        <v>87</v>
      </c>
      <c r="I375" s="2" t="s">
        <v>31</v>
      </c>
      <c r="J375" s="5">
        <v>1717858</v>
      </c>
      <c r="L375" t="str">
        <f t="shared" si="5"/>
        <v>janv-2017</v>
      </c>
      <c r="M375" t="s">
        <v>87</v>
      </c>
    </row>
    <row r="376" spans="1:13" x14ac:dyDescent="0.25">
      <c r="A376" s="2" t="s">
        <v>7</v>
      </c>
      <c r="B376" s="2" t="s">
        <v>121</v>
      </c>
      <c r="C376" s="2" t="s">
        <v>121</v>
      </c>
      <c r="D376" s="2" t="s">
        <v>113</v>
      </c>
      <c r="E376" s="3">
        <v>42769</v>
      </c>
      <c r="F376" s="2" t="s">
        <v>16</v>
      </c>
      <c r="G376" s="13" t="s">
        <v>65</v>
      </c>
      <c r="H376" s="13" t="s">
        <v>89</v>
      </c>
      <c r="I376" s="2" t="s">
        <v>31</v>
      </c>
      <c r="J376" s="5">
        <v>8788</v>
      </c>
      <c r="L376" t="str">
        <f t="shared" si="5"/>
        <v>févr-2017</v>
      </c>
      <c r="M376" t="s">
        <v>89</v>
      </c>
    </row>
    <row r="377" spans="1:13" x14ac:dyDescent="0.25">
      <c r="A377" s="2" t="s">
        <v>7</v>
      </c>
      <c r="B377" s="2" t="s">
        <v>130</v>
      </c>
      <c r="C377" s="2" t="s">
        <v>130</v>
      </c>
      <c r="D377" s="2" t="s">
        <v>123</v>
      </c>
      <c r="E377" s="3">
        <v>42775</v>
      </c>
      <c r="F377" s="2" t="s">
        <v>16</v>
      </c>
      <c r="G377" s="13" t="s">
        <v>65</v>
      </c>
      <c r="H377" s="13" t="s">
        <v>89</v>
      </c>
      <c r="I377" s="2" t="s">
        <v>31</v>
      </c>
      <c r="J377" s="5">
        <v>178858</v>
      </c>
      <c r="L377" t="str">
        <f t="shared" si="5"/>
        <v>févr-2017</v>
      </c>
      <c r="M377" t="s">
        <v>89</v>
      </c>
    </row>
    <row r="378" spans="1:13" x14ac:dyDescent="0.25">
      <c r="A378" s="2" t="s">
        <v>7</v>
      </c>
      <c r="B378" s="2" t="s">
        <v>121</v>
      </c>
      <c r="C378" s="2" t="s">
        <v>121</v>
      </c>
      <c r="D378" s="2" t="s">
        <v>113</v>
      </c>
      <c r="E378" s="3">
        <v>42790</v>
      </c>
      <c r="F378" s="2" t="s">
        <v>16</v>
      </c>
      <c r="G378" s="13" t="s">
        <v>65</v>
      </c>
      <c r="H378" s="13" t="s">
        <v>89</v>
      </c>
      <c r="I378" s="2" t="s">
        <v>31</v>
      </c>
      <c r="J378" s="5">
        <v>1751788</v>
      </c>
      <c r="L378" t="str">
        <f t="shared" si="5"/>
        <v>févr-2017</v>
      </c>
      <c r="M378" t="s">
        <v>89</v>
      </c>
    </row>
    <row r="379" spans="1:13" x14ac:dyDescent="0.25">
      <c r="A379" s="2" t="s">
        <v>7</v>
      </c>
      <c r="B379" s="2" t="s">
        <v>120</v>
      </c>
      <c r="C379" s="2" t="s">
        <v>120</v>
      </c>
      <c r="D379" s="2" t="s">
        <v>116</v>
      </c>
      <c r="E379" s="3">
        <v>42793</v>
      </c>
      <c r="F379" s="2" t="s">
        <v>16</v>
      </c>
      <c r="G379" s="13" t="s">
        <v>65</v>
      </c>
      <c r="H379" s="13" t="s">
        <v>89</v>
      </c>
      <c r="I379" s="2" t="s">
        <v>31</v>
      </c>
      <c r="J379" s="5">
        <v>178858</v>
      </c>
      <c r="L379" t="str">
        <f t="shared" si="5"/>
        <v>févr-2017</v>
      </c>
      <c r="M379" t="s">
        <v>89</v>
      </c>
    </row>
    <row r="380" spans="1:13" x14ac:dyDescent="0.25">
      <c r="A380" s="2" t="s">
        <v>7</v>
      </c>
      <c r="B380" s="2" t="s">
        <v>114</v>
      </c>
      <c r="C380" s="2" t="s">
        <v>114</v>
      </c>
      <c r="D380" s="2" t="s">
        <v>123</v>
      </c>
      <c r="E380" s="3">
        <v>42794</v>
      </c>
      <c r="F380" s="2" t="s">
        <v>16</v>
      </c>
      <c r="G380" s="13" t="s">
        <v>65</v>
      </c>
      <c r="H380" s="13" t="s">
        <v>89</v>
      </c>
      <c r="I380" s="2" t="s">
        <v>31</v>
      </c>
      <c r="J380" s="5">
        <v>7888</v>
      </c>
      <c r="L380" t="str">
        <f t="shared" si="5"/>
        <v>févr-2017</v>
      </c>
      <c r="M380" t="s">
        <v>89</v>
      </c>
    </row>
    <row r="381" spans="1:13" x14ac:dyDescent="0.25">
      <c r="A381" s="2" t="s">
        <v>7</v>
      </c>
      <c r="B381" s="2" t="s">
        <v>124</v>
      </c>
      <c r="C381" s="2" t="s">
        <v>124</v>
      </c>
      <c r="D381" s="2" t="s">
        <v>123</v>
      </c>
      <c r="E381" s="3">
        <v>42804</v>
      </c>
      <c r="F381" s="2" t="s">
        <v>16</v>
      </c>
      <c r="G381" s="13" t="s">
        <v>66</v>
      </c>
      <c r="H381" s="13" t="s">
        <v>90</v>
      </c>
      <c r="I381" s="2" t="s">
        <v>31</v>
      </c>
      <c r="J381" s="5">
        <v>8788</v>
      </c>
      <c r="L381" t="str">
        <f t="shared" si="5"/>
        <v>mars-2017</v>
      </c>
      <c r="M381" t="s">
        <v>90</v>
      </c>
    </row>
    <row r="382" spans="1:13" x14ac:dyDescent="0.25">
      <c r="A382" s="2" t="s">
        <v>7</v>
      </c>
      <c r="B382" s="2" t="s">
        <v>120</v>
      </c>
      <c r="C382" s="2" t="s">
        <v>120</v>
      </c>
      <c r="D382" s="2" t="s">
        <v>116</v>
      </c>
      <c r="E382" s="3">
        <v>42810</v>
      </c>
      <c r="F382" s="2" t="s">
        <v>16</v>
      </c>
      <c r="G382" s="13" t="s">
        <v>66</v>
      </c>
      <c r="H382" s="13" t="s">
        <v>90</v>
      </c>
      <c r="I382" s="2" t="s">
        <v>31</v>
      </c>
      <c r="J382" s="5">
        <v>8758</v>
      </c>
      <c r="L382" t="str">
        <f t="shared" si="5"/>
        <v>mars-2017</v>
      </c>
      <c r="M382" t="s">
        <v>90</v>
      </c>
    </row>
    <row r="383" spans="1:13" x14ac:dyDescent="0.25">
      <c r="A383" s="2" t="s">
        <v>7</v>
      </c>
      <c r="B383" s="2" t="s">
        <v>131</v>
      </c>
      <c r="C383" s="2" t="s">
        <v>131</v>
      </c>
      <c r="D383" s="2" t="s">
        <v>123</v>
      </c>
      <c r="E383" s="3">
        <v>42818</v>
      </c>
      <c r="F383" s="2" t="s">
        <v>16</v>
      </c>
      <c r="G383" s="13" t="s">
        <v>66</v>
      </c>
      <c r="H383" s="13" t="s">
        <v>90</v>
      </c>
      <c r="I383" s="2" t="s">
        <v>31</v>
      </c>
      <c r="J383" s="5">
        <v>7733</v>
      </c>
      <c r="L383" t="str">
        <f t="shared" si="5"/>
        <v>mars-2017</v>
      </c>
      <c r="M383" t="s">
        <v>90</v>
      </c>
    </row>
    <row r="384" spans="1:13" x14ac:dyDescent="0.25">
      <c r="A384" s="2" t="s">
        <v>7</v>
      </c>
      <c r="B384" s="2" t="s">
        <v>131</v>
      </c>
      <c r="C384" s="2" t="s">
        <v>131</v>
      </c>
      <c r="D384" s="2" t="s">
        <v>123</v>
      </c>
      <c r="E384" s="3">
        <v>42818</v>
      </c>
      <c r="F384" s="2" t="s">
        <v>16</v>
      </c>
      <c r="G384" s="13" t="s">
        <v>66</v>
      </c>
      <c r="H384" s="13" t="s">
        <v>90</v>
      </c>
      <c r="I384" s="2" t="s">
        <v>31</v>
      </c>
      <c r="J384" s="5">
        <v>7888</v>
      </c>
      <c r="L384" t="str">
        <f t="shared" si="5"/>
        <v>mars-2017</v>
      </c>
      <c r="M384" t="s">
        <v>90</v>
      </c>
    </row>
    <row r="385" spans="1:13" x14ac:dyDescent="0.25">
      <c r="A385" s="2" t="s">
        <v>7</v>
      </c>
      <c r="B385" s="2" t="s">
        <v>118</v>
      </c>
      <c r="C385" s="2" t="s">
        <v>118</v>
      </c>
      <c r="D385" s="2" t="s">
        <v>116</v>
      </c>
      <c r="E385" s="3">
        <v>42818</v>
      </c>
      <c r="F385" s="2" t="s">
        <v>16</v>
      </c>
      <c r="G385" s="13" t="s">
        <v>66</v>
      </c>
      <c r="H385" s="13" t="s">
        <v>90</v>
      </c>
      <c r="I385" s="2" t="s">
        <v>31</v>
      </c>
      <c r="J385" s="5">
        <v>6788</v>
      </c>
      <c r="L385" t="str">
        <f t="shared" si="5"/>
        <v>mars-2017</v>
      </c>
      <c r="M385" t="s">
        <v>90</v>
      </c>
    </row>
    <row r="386" spans="1:13" x14ac:dyDescent="0.25">
      <c r="A386" s="2" t="s">
        <v>7</v>
      </c>
      <c r="B386" s="2" t="s">
        <v>114</v>
      </c>
      <c r="C386" s="2" t="s">
        <v>114</v>
      </c>
      <c r="D386" s="2" t="s">
        <v>123</v>
      </c>
      <c r="E386" s="3">
        <v>42822</v>
      </c>
      <c r="F386" s="2" t="s">
        <v>16</v>
      </c>
      <c r="G386" s="13" t="s">
        <v>66</v>
      </c>
      <c r="H386" s="13" t="s">
        <v>90</v>
      </c>
      <c r="I386" s="2" t="s">
        <v>31</v>
      </c>
      <c r="J386" s="5">
        <v>178858</v>
      </c>
      <c r="L386" t="str">
        <f t="shared" si="5"/>
        <v>mars-2017</v>
      </c>
      <c r="M386" t="s">
        <v>90</v>
      </c>
    </row>
    <row r="387" spans="1:13" x14ac:dyDescent="0.25">
      <c r="A387" s="2" t="s">
        <v>7</v>
      </c>
      <c r="B387" s="2" t="s">
        <v>111</v>
      </c>
      <c r="C387" s="2" t="s">
        <v>111</v>
      </c>
      <c r="D387" s="2" t="s">
        <v>123</v>
      </c>
      <c r="E387" s="3">
        <v>42838</v>
      </c>
      <c r="F387" s="2" t="s">
        <v>16</v>
      </c>
      <c r="G387" s="13" t="s">
        <v>67</v>
      </c>
      <c r="H387" s="13" t="s">
        <v>91</v>
      </c>
      <c r="I387" s="2" t="s">
        <v>31</v>
      </c>
      <c r="J387" s="5">
        <v>178858</v>
      </c>
      <c r="L387" t="str">
        <f t="shared" ref="L387:L450" si="6">TEXT(E387,"mmm") &amp; "-" &amp; TEXT(E387,"aaa")</f>
        <v>avr-2017</v>
      </c>
      <c r="M387" t="s">
        <v>91</v>
      </c>
    </row>
    <row r="388" spans="1:13" x14ac:dyDescent="0.25">
      <c r="A388" s="2" t="s">
        <v>7</v>
      </c>
      <c r="B388" s="2" t="s">
        <v>118</v>
      </c>
      <c r="C388" s="2" t="s">
        <v>115</v>
      </c>
      <c r="D388" s="2" t="s">
        <v>116</v>
      </c>
      <c r="E388" s="3">
        <v>42846</v>
      </c>
      <c r="F388" s="2" t="s">
        <v>16</v>
      </c>
      <c r="G388" s="13" t="s">
        <v>67</v>
      </c>
      <c r="H388" s="13" t="s">
        <v>91</v>
      </c>
      <c r="I388" s="2" t="s">
        <v>31</v>
      </c>
      <c r="J388" s="5">
        <v>77888</v>
      </c>
      <c r="L388" t="str">
        <f t="shared" si="6"/>
        <v>avr-2017</v>
      </c>
      <c r="M388" t="s">
        <v>91</v>
      </c>
    </row>
    <row r="389" spans="1:13" x14ac:dyDescent="0.25">
      <c r="A389" s="2" t="s">
        <v>7</v>
      </c>
      <c r="B389" s="2" t="s">
        <v>112</v>
      </c>
      <c r="C389" s="2" t="s">
        <v>112</v>
      </c>
      <c r="D389" s="2" t="s">
        <v>123</v>
      </c>
      <c r="E389" s="3">
        <v>42846</v>
      </c>
      <c r="F389" s="2" t="s">
        <v>16</v>
      </c>
      <c r="G389" s="13" t="s">
        <v>67</v>
      </c>
      <c r="H389" s="13" t="s">
        <v>91</v>
      </c>
      <c r="I389" s="2" t="s">
        <v>31</v>
      </c>
      <c r="J389" s="5">
        <v>7878</v>
      </c>
      <c r="L389" t="str">
        <f t="shared" si="6"/>
        <v>avr-2017</v>
      </c>
      <c r="M389" t="s">
        <v>91</v>
      </c>
    </row>
    <row r="390" spans="1:13" x14ac:dyDescent="0.25">
      <c r="A390" s="2" t="s">
        <v>17</v>
      </c>
      <c r="B390" s="2" t="s">
        <v>128</v>
      </c>
      <c r="C390" s="2" t="s">
        <v>128</v>
      </c>
      <c r="D390" s="2" t="s">
        <v>113</v>
      </c>
      <c r="E390" s="3">
        <v>42848</v>
      </c>
      <c r="F390" s="2" t="s">
        <v>16</v>
      </c>
      <c r="G390" s="13" t="s">
        <v>67</v>
      </c>
      <c r="H390" s="13" t="s">
        <v>91</v>
      </c>
      <c r="I390" s="2" t="s">
        <v>31</v>
      </c>
      <c r="J390" s="5">
        <v>175888</v>
      </c>
      <c r="L390" t="str">
        <f t="shared" si="6"/>
        <v>avr-2017</v>
      </c>
      <c r="M390" t="s">
        <v>91</v>
      </c>
    </row>
    <row r="391" spans="1:13" x14ac:dyDescent="0.25">
      <c r="A391" s="2" t="s">
        <v>7</v>
      </c>
      <c r="B391" s="2" t="s">
        <v>131</v>
      </c>
      <c r="C391" s="2" t="s">
        <v>131</v>
      </c>
      <c r="D391" s="2" t="s">
        <v>123</v>
      </c>
      <c r="E391" s="3">
        <v>42849</v>
      </c>
      <c r="F391" s="2" t="s">
        <v>16</v>
      </c>
      <c r="G391" s="13" t="s">
        <v>67</v>
      </c>
      <c r="H391" s="13" t="s">
        <v>91</v>
      </c>
      <c r="I391" s="2" t="s">
        <v>31</v>
      </c>
      <c r="J391" s="5">
        <v>178888</v>
      </c>
      <c r="L391" t="str">
        <f t="shared" si="6"/>
        <v>avr-2017</v>
      </c>
      <c r="M391" t="s">
        <v>91</v>
      </c>
    </row>
    <row r="392" spans="1:13" x14ac:dyDescent="0.25">
      <c r="A392" s="2" t="s">
        <v>7</v>
      </c>
      <c r="B392" s="2" t="s">
        <v>122</v>
      </c>
      <c r="C392" s="2" t="s">
        <v>122</v>
      </c>
      <c r="D392" s="2" t="s">
        <v>113</v>
      </c>
      <c r="E392" s="3">
        <v>42849</v>
      </c>
      <c r="F392" s="2" t="s">
        <v>16</v>
      </c>
      <c r="G392" s="13" t="s">
        <v>67</v>
      </c>
      <c r="H392" s="13" t="s">
        <v>91</v>
      </c>
      <c r="I392" s="2" t="s">
        <v>31</v>
      </c>
      <c r="J392" s="5">
        <v>6688</v>
      </c>
      <c r="L392" t="str">
        <f t="shared" si="6"/>
        <v>avr-2017</v>
      </c>
      <c r="M392" t="s">
        <v>91</v>
      </c>
    </row>
    <row r="393" spans="1:13" x14ac:dyDescent="0.25">
      <c r="A393" s="2" t="s">
        <v>17</v>
      </c>
      <c r="B393" s="2" t="s">
        <v>122</v>
      </c>
      <c r="C393" s="2" t="s">
        <v>122</v>
      </c>
      <c r="D393" s="2" t="s">
        <v>113</v>
      </c>
      <c r="E393" s="3">
        <v>42849</v>
      </c>
      <c r="F393" s="2" t="s">
        <v>16</v>
      </c>
      <c r="G393" s="13" t="s">
        <v>67</v>
      </c>
      <c r="H393" s="13" t="s">
        <v>91</v>
      </c>
      <c r="I393" s="2" t="s">
        <v>31</v>
      </c>
      <c r="J393" s="5">
        <v>177757</v>
      </c>
      <c r="L393" t="str">
        <f t="shared" si="6"/>
        <v>avr-2017</v>
      </c>
      <c r="M393" t="s">
        <v>91</v>
      </c>
    </row>
    <row r="394" spans="1:13" x14ac:dyDescent="0.25">
      <c r="A394" s="2" t="s">
        <v>7</v>
      </c>
      <c r="B394" s="2" t="s">
        <v>119</v>
      </c>
      <c r="C394" s="2" t="s">
        <v>119</v>
      </c>
      <c r="D394" s="2" t="s">
        <v>116</v>
      </c>
      <c r="E394" s="3">
        <v>42851</v>
      </c>
      <c r="F394" s="2" t="s">
        <v>16</v>
      </c>
      <c r="G394" s="13" t="s">
        <v>67</v>
      </c>
      <c r="H394" s="13" t="s">
        <v>91</v>
      </c>
      <c r="I394" s="2" t="s">
        <v>31</v>
      </c>
      <c r="J394" s="5">
        <v>7588</v>
      </c>
      <c r="L394" t="str">
        <f t="shared" si="6"/>
        <v>avr-2017</v>
      </c>
      <c r="M394" t="s">
        <v>91</v>
      </c>
    </row>
    <row r="395" spans="1:13" x14ac:dyDescent="0.25">
      <c r="A395" s="2" t="s">
        <v>7</v>
      </c>
      <c r="B395" s="2" t="s">
        <v>130</v>
      </c>
      <c r="C395" s="2" t="s">
        <v>130</v>
      </c>
      <c r="D395" s="2" t="s">
        <v>123</v>
      </c>
      <c r="E395" s="3">
        <v>42851</v>
      </c>
      <c r="F395" s="2" t="s">
        <v>16</v>
      </c>
      <c r="G395" s="13" t="s">
        <v>67</v>
      </c>
      <c r="H395" s="13" t="s">
        <v>91</v>
      </c>
      <c r="I395" s="2" t="s">
        <v>31</v>
      </c>
      <c r="J395" s="5">
        <v>178858</v>
      </c>
      <c r="L395" t="str">
        <f t="shared" si="6"/>
        <v>avr-2017</v>
      </c>
      <c r="M395" t="s">
        <v>91</v>
      </c>
    </row>
    <row r="396" spans="1:13" x14ac:dyDescent="0.25">
      <c r="A396" s="2" t="s">
        <v>17</v>
      </c>
      <c r="B396" s="2" t="s">
        <v>131</v>
      </c>
      <c r="C396" s="2" t="s">
        <v>131</v>
      </c>
      <c r="D396" s="2" t="s">
        <v>123</v>
      </c>
      <c r="E396" s="3">
        <v>42852</v>
      </c>
      <c r="F396" s="2" t="s">
        <v>16</v>
      </c>
      <c r="G396" s="13" t="s">
        <v>67</v>
      </c>
      <c r="H396" s="13" t="s">
        <v>91</v>
      </c>
      <c r="I396" s="2" t="s">
        <v>31</v>
      </c>
      <c r="J396" s="5">
        <v>177378</v>
      </c>
      <c r="L396" t="str">
        <f t="shared" si="6"/>
        <v>avr-2017</v>
      </c>
      <c r="M396" t="s">
        <v>91</v>
      </c>
    </row>
    <row r="397" spans="1:13" x14ac:dyDescent="0.25">
      <c r="A397" s="2" t="s">
        <v>17</v>
      </c>
      <c r="B397" s="2" t="s">
        <v>124</v>
      </c>
      <c r="C397" s="2" t="s">
        <v>124</v>
      </c>
      <c r="D397" s="2" t="s">
        <v>123</v>
      </c>
      <c r="E397" s="3">
        <v>42852</v>
      </c>
      <c r="F397" s="2" t="s">
        <v>16</v>
      </c>
      <c r="G397" s="13" t="s">
        <v>67</v>
      </c>
      <c r="H397" s="13" t="s">
        <v>91</v>
      </c>
      <c r="I397" s="2" t="s">
        <v>31</v>
      </c>
      <c r="J397" s="5">
        <v>5357</v>
      </c>
      <c r="L397" t="str">
        <f t="shared" si="6"/>
        <v>avr-2017</v>
      </c>
      <c r="M397" t="s">
        <v>91</v>
      </c>
    </row>
    <row r="398" spans="1:13" x14ac:dyDescent="0.25">
      <c r="A398" s="2" t="s">
        <v>7</v>
      </c>
      <c r="B398" s="2" t="s">
        <v>112</v>
      </c>
      <c r="C398" s="2" t="s">
        <v>112</v>
      </c>
      <c r="D398" s="2" t="s">
        <v>123</v>
      </c>
      <c r="E398" s="3">
        <v>42853</v>
      </c>
      <c r="F398" s="2" t="s">
        <v>16</v>
      </c>
      <c r="G398" s="13" t="s">
        <v>67</v>
      </c>
      <c r="H398" s="13" t="s">
        <v>91</v>
      </c>
      <c r="I398" s="2" t="s">
        <v>31</v>
      </c>
      <c r="J398" s="5">
        <v>7535</v>
      </c>
      <c r="L398" t="str">
        <f t="shared" si="6"/>
        <v>avr-2017</v>
      </c>
      <c r="M398" t="s">
        <v>91</v>
      </c>
    </row>
    <row r="399" spans="1:13" x14ac:dyDescent="0.25">
      <c r="A399" s="2" t="s">
        <v>17</v>
      </c>
      <c r="B399" s="2" t="s">
        <v>122</v>
      </c>
      <c r="C399" s="2" t="s">
        <v>122</v>
      </c>
      <c r="D399" s="2" t="s">
        <v>113</v>
      </c>
      <c r="E399" s="3">
        <v>42853</v>
      </c>
      <c r="F399" s="2" t="s">
        <v>16</v>
      </c>
      <c r="G399" s="13" t="s">
        <v>67</v>
      </c>
      <c r="H399" s="13" t="s">
        <v>91</v>
      </c>
      <c r="I399" s="2" t="s">
        <v>31</v>
      </c>
      <c r="J399" s="5">
        <v>3878</v>
      </c>
      <c r="L399" t="str">
        <f t="shared" si="6"/>
        <v>avr-2017</v>
      </c>
      <c r="M399" t="s">
        <v>91</v>
      </c>
    </row>
    <row r="400" spans="1:13" x14ac:dyDescent="0.25">
      <c r="A400" s="2" t="s">
        <v>7</v>
      </c>
      <c r="B400" s="2" t="s">
        <v>131</v>
      </c>
      <c r="C400" s="2" t="s">
        <v>131</v>
      </c>
      <c r="D400" s="2" t="s">
        <v>123</v>
      </c>
      <c r="E400" s="3">
        <v>42853</v>
      </c>
      <c r="F400" s="2" t="s">
        <v>16</v>
      </c>
      <c r="G400" s="13" t="s">
        <v>67</v>
      </c>
      <c r="H400" s="13" t="s">
        <v>91</v>
      </c>
      <c r="I400" s="2" t="s">
        <v>31</v>
      </c>
      <c r="J400" s="5">
        <v>178888</v>
      </c>
      <c r="L400" t="str">
        <f t="shared" si="6"/>
        <v>avr-2017</v>
      </c>
      <c r="M400" t="s">
        <v>91</v>
      </c>
    </row>
    <row r="401" spans="1:13" x14ac:dyDescent="0.25">
      <c r="A401" s="2" t="s">
        <v>7</v>
      </c>
      <c r="B401" s="2" t="s">
        <v>128</v>
      </c>
      <c r="C401" s="2" t="s">
        <v>128</v>
      </c>
      <c r="D401" s="2" t="s">
        <v>113</v>
      </c>
      <c r="E401" s="3">
        <v>42860</v>
      </c>
      <c r="F401" s="2" t="s">
        <v>16</v>
      </c>
      <c r="G401" s="13" t="s">
        <v>73</v>
      </c>
      <c r="H401" s="13" t="s">
        <v>92</v>
      </c>
      <c r="I401" s="2" t="s">
        <v>31</v>
      </c>
      <c r="J401" s="5">
        <v>178858</v>
      </c>
      <c r="L401" t="str">
        <f t="shared" si="6"/>
        <v>mai-2017</v>
      </c>
      <c r="M401" t="s">
        <v>92</v>
      </c>
    </row>
    <row r="402" spans="1:13" x14ac:dyDescent="0.25">
      <c r="A402" s="2" t="s">
        <v>7</v>
      </c>
      <c r="B402" s="2" t="s">
        <v>108</v>
      </c>
      <c r="C402" s="2" t="s">
        <v>108</v>
      </c>
      <c r="D402" s="2" t="s">
        <v>123</v>
      </c>
      <c r="E402" s="3">
        <v>42867</v>
      </c>
      <c r="F402" s="2" t="s">
        <v>16</v>
      </c>
      <c r="G402" s="13" t="s">
        <v>73</v>
      </c>
      <c r="H402" s="13" t="s">
        <v>92</v>
      </c>
      <c r="I402" s="2" t="s">
        <v>31</v>
      </c>
      <c r="J402" s="5">
        <v>177788</v>
      </c>
      <c r="L402" t="str">
        <f t="shared" si="6"/>
        <v>mai-2017</v>
      </c>
      <c r="M402" t="s">
        <v>92</v>
      </c>
    </row>
    <row r="403" spans="1:13" x14ac:dyDescent="0.25">
      <c r="A403" s="2" t="s">
        <v>17</v>
      </c>
      <c r="B403" s="2" t="s">
        <v>131</v>
      </c>
      <c r="C403" s="2" t="s">
        <v>131</v>
      </c>
      <c r="D403" s="2" t="s">
        <v>123</v>
      </c>
      <c r="E403" s="3">
        <v>42873</v>
      </c>
      <c r="F403" s="2" t="s">
        <v>16</v>
      </c>
      <c r="G403" s="13" t="s">
        <v>73</v>
      </c>
      <c r="H403" s="13" t="s">
        <v>92</v>
      </c>
      <c r="I403" s="2" t="s">
        <v>31</v>
      </c>
      <c r="J403" s="5">
        <v>178888</v>
      </c>
      <c r="L403" t="str">
        <f t="shared" si="6"/>
        <v>mai-2017</v>
      </c>
      <c r="M403" t="s">
        <v>92</v>
      </c>
    </row>
    <row r="404" spans="1:13" x14ac:dyDescent="0.25">
      <c r="A404" s="2" t="s">
        <v>17</v>
      </c>
      <c r="B404" s="2" t="s">
        <v>124</v>
      </c>
      <c r="C404" s="2" t="s">
        <v>124</v>
      </c>
      <c r="D404" s="2" t="s">
        <v>123</v>
      </c>
      <c r="E404" s="3">
        <v>42877</v>
      </c>
      <c r="F404" s="2" t="s">
        <v>16</v>
      </c>
      <c r="G404" s="13" t="s">
        <v>73</v>
      </c>
      <c r="H404" s="13" t="s">
        <v>92</v>
      </c>
      <c r="I404" s="2" t="s">
        <v>31</v>
      </c>
      <c r="J404" s="5">
        <v>6888</v>
      </c>
      <c r="L404" t="str">
        <f t="shared" si="6"/>
        <v>mai-2017</v>
      </c>
      <c r="M404" t="s">
        <v>92</v>
      </c>
    </row>
    <row r="405" spans="1:13" x14ac:dyDescent="0.25">
      <c r="A405" s="2" t="s">
        <v>7</v>
      </c>
      <c r="B405" s="2" t="s">
        <v>128</v>
      </c>
      <c r="C405" s="2" t="s">
        <v>128</v>
      </c>
      <c r="D405" s="2" t="s">
        <v>113</v>
      </c>
      <c r="E405" s="3">
        <v>42886</v>
      </c>
      <c r="F405" s="2" t="s">
        <v>16</v>
      </c>
      <c r="G405" s="13" t="s">
        <v>73</v>
      </c>
      <c r="H405" s="13" t="s">
        <v>92</v>
      </c>
      <c r="I405" s="2" t="s">
        <v>31</v>
      </c>
      <c r="J405" s="5">
        <v>317858</v>
      </c>
      <c r="L405" t="str">
        <f t="shared" si="6"/>
        <v>mai-2017</v>
      </c>
      <c r="M405" t="s">
        <v>92</v>
      </c>
    </row>
    <row r="406" spans="1:13" x14ac:dyDescent="0.25">
      <c r="A406" s="2" t="s">
        <v>7</v>
      </c>
      <c r="B406" s="2" t="s">
        <v>111</v>
      </c>
      <c r="C406" s="2" t="s">
        <v>111</v>
      </c>
      <c r="D406" s="2" t="s">
        <v>123</v>
      </c>
      <c r="E406" s="3">
        <v>42894</v>
      </c>
      <c r="F406" s="2" t="s">
        <v>16</v>
      </c>
      <c r="G406" s="13" t="s">
        <v>49</v>
      </c>
      <c r="H406" s="13" t="s">
        <v>93</v>
      </c>
      <c r="I406" s="2" t="s">
        <v>31</v>
      </c>
      <c r="J406" s="5">
        <v>177888</v>
      </c>
      <c r="L406" t="str">
        <f t="shared" si="6"/>
        <v>juin-2017</v>
      </c>
      <c r="M406" t="s">
        <v>93</v>
      </c>
    </row>
    <row r="407" spans="1:13" x14ac:dyDescent="0.25">
      <c r="A407" s="2" t="s">
        <v>7</v>
      </c>
      <c r="B407" s="2" t="s">
        <v>112</v>
      </c>
      <c r="C407" s="2" t="s">
        <v>112</v>
      </c>
      <c r="D407" s="2" t="s">
        <v>123</v>
      </c>
      <c r="E407" s="3">
        <v>42899</v>
      </c>
      <c r="F407" s="2" t="s">
        <v>16</v>
      </c>
      <c r="G407" s="13" t="s">
        <v>49</v>
      </c>
      <c r="H407" s="13" t="s">
        <v>93</v>
      </c>
      <c r="I407" s="2" t="s">
        <v>31</v>
      </c>
      <c r="J407" s="5">
        <v>8888</v>
      </c>
      <c r="L407" t="str">
        <f t="shared" si="6"/>
        <v>juin-2017</v>
      </c>
      <c r="M407" t="s">
        <v>93</v>
      </c>
    </row>
    <row r="408" spans="1:13" x14ac:dyDescent="0.25">
      <c r="A408" s="2" t="s">
        <v>7</v>
      </c>
      <c r="B408" s="2" t="s">
        <v>108</v>
      </c>
      <c r="C408" s="2" t="s">
        <v>108</v>
      </c>
      <c r="D408" s="2" t="s">
        <v>123</v>
      </c>
      <c r="E408" s="3">
        <v>42985</v>
      </c>
      <c r="F408" s="2" t="s">
        <v>13</v>
      </c>
      <c r="G408" s="13" t="s">
        <v>51</v>
      </c>
      <c r="H408" s="13" t="s">
        <v>82</v>
      </c>
      <c r="I408" s="2" t="s">
        <v>32</v>
      </c>
      <c r="J408" s="5">
        <v>8758</v>
      </c>
      <c r="L408" t="str">
        <f t="shared" si="6"/>
        <v>sept-2017</v>
      </c>
      <c r="M408" t="s">
        <v>82</v>
      </c>
    </row>
    <row r="409" spans="1:13" x14ac:dyDescent="0.25">
      <c r="A409" s="2" t="s">
        <v>7</v>
      </c>
      <c r="B409" s="2" t="s">
        <v>112</v>
      </c>
      <c r="C409" s="2" t="s">
        <v>112</v>
      </c>
      <c r="D409" s="2" t="s">
        <v>123</v>
      </c>
      <c r="E409" s="3">
        <v>42997</v>
      </c>
      <c r="F409" s="2" t="s">
        <v>13</v>
      </c>
      <c r="G409" s="13" t="s">
        <v>51</v>
      </c>
      <c r="H409" s="13" t="s">
        <v>82</v>
      </c>
      <c r="I409" s="2" t="s">
        <v>32</v>
      </c>
      <c r="J409" s="5">
        <v>6778</v>
      </c>
      <c r="L409" t="str">
        <f t="shared" si="6"/>
        <v>sept-2017</v>
      </c>
      <c r="M409" t="s">
        <v>82</v>
      </c>
    </row>
    <row r="410" spans="1:13" x14ac:dyDescent="0.25">
      <c r="A410" s="2" t="s">
        <v>7</v>
      </c>
      <c r="B410" s="2" t="s">
        <v>112</v>
      </c>
      <c r="C410" s="2" t="s">
        <v>112</v>
      </c>
      <c r="D410" s="2" t="s">
        <v>123</v>
      </c>
      <c r="E410" s="3">
        <v>42997</v>
      </c>
      <c r="F410" s="2" t="s">
        <v>13</v>
      </c>
      <c r="G410" s="13" t="s">
        <v>51</v>
      </c>
      <c r="H410" s="13" t="s">
        <v>82</v>
      </c>
      <c r="I410" s="2" t="s">
        <v>32</v>
      </c>
      <c r="J410" s="5">
        <v>178788</v>
      </c>
      <c r="L410" t="str">
        <f t="shared" si="6"/>
        <v>sept-2017</v>
      </c>
      <c r="M410" t="s">
        <v>82</v>
      </c>
    </row>
    <row r="411" spans="1:13" x14ac:dyDescent="0.25">
      <c r="A411" s="2" t="s">
        <v>7</v>
      </c>
      <c r="B411" s="2" t="s">
        <v>121</v>
      </c>
      <c r="C411" s="2" t="s">
        <v>121</v>
      </c>
      <c r="D411" s="2" t="s">
        <v>113</v>
      </c>
      <c r="E411" s="3">
        <v>42998</v>
      </c>
      <c r="F411" s="2" t="s">
        <v>13</v>
      </c>
      <c r="G411" s="13" t="s">
        <v>51</v>
      </c>
      <c r="H411" s="13" t="s">
        <v>82</v>
      </c>
      <c r="I411" s="2" t="s">
        <v>32</v>
      </c>
      <c r="J411" s="5">
        <v>176788</v>
      </c>
      <c r="L411" t="str">
        <f t="shared" si="6"/>
        <v>sept-2017</v>
      </c>
      <c r="M411" t="s">
        <v>82</v>
      </c>
    </row>
    <row r="412" spans="1:13" x14ac:dyDescent="0.25">
      <c r="A412" s="2" t="s">
        <v>17</v>
      </c>
      <c r="B412" s="2" t="s">
        <v>120</v>
      </c>
      <c r="C412" s="2" t="s">
        <v>120</v>
      </c>
      <c r="D412" s="2" t="s">
        <v>116</v>
      </c>
      <c r="E412" s="3">
        <v>43005</v>
      </c>
      <c r="F412" s="2" t="s">
        <v>13</v>
      </c>
      <c r="G412" s="13" t="s">
        <v>51</v>
      </c>
      <c r="H412" s="13" t="s">
        <v>82</v>
      </c>
      <c r="I412" s="2" t="s">
        <v>32</v>
      </c>
      <c r="J412" s="5">
        <v>176737</v>
      </c>
      <c r="L412" t="str">
        <f t="shared" si="6"/>
        <v>sept-2017</v>
      </c>
      <c r="M412" t="s">
        <v>82</v>
      </c>
    </row>
    <row r="413" spans="1:13" x14ac:dyDescent="0.25">
      <c r="A413" s="2" t="s">
        <v>7</v>
      </c>
      <c r="B413" s="2" t="s">
        <v>120</v>
      </c>
      <c r="C413" s="2" t="s">
        <v>120</v>
      </c>
      <c r="D413" s="2" t="s">
        <v>116</v>
      </c>
      <c r="E413" s="3">
        <v>43005</v>
      </c>
      <c r="F413" s="2" t="s">
        <v>13</v>
      </c>
      <c r="G413" s="13" t="s">
        <v>51</v>
      </c>
      <c r="H413" s="13" t="s">
        <v>82</v>
      </c>
      <c r="I413" s="2" t="s">
        <v>32</v>
      </c>
      <c r="J413" s="5">
        <v>3688</v>
      </c>
      <c r="L413" t="str">
        <f t="shared" si="6"/>
        <v>sept-2017</v>
      </c>
      <c r="M413" t="s">
        <v>82</v>
      </c>
    </row>
    <row r="414" spans="1:13" x14ac:dyDescent="0.25">
      <c r="A414" s="2" t="s">
        <v>17</v>
      </c>
      <c r="B414" s="2" t="s">
        <v>131</v>
      </c>
      <c r="C414" s="2" t="s">
        <v>131</v>
      </c>
      <c r="D414" s="2" t="s">
        <v>123</v>
      </c>
      <c r="E414" s="3">
        <v>43006</v>
      </c>
      <c r="F414" s="2" t="s">
        <v>13</v>
      </c>
      <c r="G414" s="13" t="s">
        <v>51</v>
      </c>
      <c r="H414" s="13" t="s">
        <v>82</v>
      </c>
      <c r="I414" s="2" t="s">
        <v>32</v>
      </c>
      <c r="J414" s="5">
        <v>81788</v>
      </c>
      <c r="L414" t="str">
        <f t="shared" si="6"/>
        <v>sept-2017</v>
      </c>
      <c r="M414" t="s">
        <v>82</v>
      </c>
    </row>
    <row r="415" spans="1:13" x14ac:dyDescent="0.25">
      <c r="A415" s="2" t="s">
        <v>7</v>
      </c>
      <c r="B415" s="2" t="s">
        <v>131</v>
      </c>
      <c r="C415" s="2" t="s">
        <v>131</v>
      </c>
      <c r="D415" s="2" t="s">
        <v>123</v>
      </c>
      <c r="E415" s="3">
        <v>43006</v>
      </c>
      <c r="F415" s="2" t="s">
        <v>13</v>
      </c>
      <c r="G415" s="13" t="s">
        <v>51</v>
      </c>
      <c r="H415" s="13" t="s">
        <v>82</v>
      </c>
      <c r="I415" s="2" t="s">
        <v>32</v>
      </c>
      <c r="J415" s="5">
        <v>731788</v>
      </c>
      <c r="L415" t="str">
        <f t="shared" si="6"/>
        <v>sept-2017</v>
      </c>
      <c r="M415" t="s">
        <v>82</v>
      </c>
    </row>
    <row r="416" spans="1:13" x14ac:dyDescent="0.25">
      <c r="A416" s="2" t="s">
        <v>17</v>
      </c>
      <c r="B416" s="2" t="s">
        <v>131</v>
      </c>
      <c r="C416" s="2" t="s">
        <v>131</v>
      </c>
      <c r="D416" s="2" t="s">
        <v>123</v>
      </c>
      <c r="E416" s="3">
        <v>43006</v>
      </c>
      <c r="F416" s="2" t="s">
        <v>13</v>
      </c>
      <c r="G416" s="13" t="s">
        <v>51</v>
      </c>
      <c r="H416" s="13" t="s">
        <v>82</v>
      </c>
      <c r="I416" s="2" t="s">
        <v>32</v>
      </c>
      <c r="J416" s="5">
        <v>7756</v>
      </c>
      <c r="L416" t="str">
        <f t="shared" si="6"/>
        <v>sept-2017</v>
      </c>
      <c r="M416" t="s">
        <v>82</v>
      </c>
    </row>
    <row r="417" spans="1:13" x14ac:dyDescent="0.25">
      <c r="A417" s="2" t="s">
        <v>7</v>
      </c>
      <c r="B417" s="2" t="s">
        <v>112</v>
      </c>
      <c r="C417" s="2" t="s">
        <v>112</v>
      </c>
      <c r="D417" s="2" t="s">
        <v>123</v>
      </c>
      <c r="E417" s="3">
        <v>43006</v>
      </c>
      <c r="F417" s="2" t="s">
        <v>13</v>
      </c>
      <c r="G417" s="13" t="s">
        <v>51</v>
      </c>
      <c r="H417" s="13" t="s">
        <v>82</v>
      </c>
      <c r="I417" s="2" t="s">
        <v>32</v>
      </c>
      <c r="J417" s="5">
        <v>1717688</v>
      </c>
      <c r="L417" t="str">
        <f t="shared" si="6"/>
        <v>sept-2017</v>
      </c>
      <c r="M417" t="s">
        <v>82</v>
      </c>
    </row>
    <row r="418" spans="1:13" x14ac:dyDescent="0.25">
      <c r="A418" s="2" t="s">
        <v>7</v>
      </c>
      <c r="B418" s="2" t="s">
        <v>112</v>
      </c>
      <c r="C418" s="2" t="s">
        <v>112</v>
      </c>
      <c r="D418" s="2" t="s">
        <v>123</v>
      </c>
      <c r="E418" s="3">
        <v>43006</v>
      </c>
      <c r="F418" s="2" t="s">
        <v>13</v>
      </c>
      <c r="G418" s="13" t="s">
        <v>51</v>
      </c>
      <c r="H418" s="13" t="s">
        <v>82</v>
      </c>
      <c r="I418" s="2" t="s">
        <v>32</v>
      </c>
      <c r="J418" s="5">
        <v>75858</v>
      </c>
      <c r="L418" t="str">
        <f t="shared" si="6"/>
        <v>sept-2017</v>
      </c>
      <c r="M418" t="s">
        <v>82</v>
      </c>
    </row>
    <row r="419" spans="1:13" x14ac:dyDescent="0.25">
      <c r="A419" s="2" t="s">
        <v>17</v>
      </c>
      <c r="B419" s="2" t="s">
        <v>112</v>
      </c>
      <c r="C419" s="2" t="s">
        <v>112</v>
      </c>
      <c r="D419" s="2" t="s">
        <v>123</v>
      </c>
      <c r="E419" s="3">
        <v>43006</v>
      </c>
      <c r="F419" s="2" t="s">
        <v>13</v>
      </c>
      <c r="G419" s="13" t="s">
        <v>51</v>
      </c>
      <c r="H419" s="13" t="s">
        <v>82</v>
      </c>
      <c r="I419" s="2" t="s">
        <v>32</v>
      </c>
      <c r="J419" s="5">
        <v>173876</v>
      </c>
      <c r="L419" t="str">
        <f t="shared" si="6"/>
        <v>sept-2017</v>
      </c>
      <c r="M419" t="s">
        <v>82</v>
      </c>
    </row>
    <row r="420" spans="1:13" x14ac:dyDescent="0.25">
      <c r="A420" s="2" t="s">
        <v>7</v>
      </c>
      <c r="B420" s="2" t="s">
        <v>109</v>
      </c>
      <c r="C420" s="2" t="s">
        <v>109</v>
      </c>
      <c r="D420" s="2" t="s">
        <v>113</v>
      </c>
      <c r="E420" s="3">
        <v>43006</v>
      </c>
      <c r="F420" s="2" t="s">
        <v>13</v>
      </c>
      <c r="G420" s="13" t="s">
        <v>51</v>
      </c>
      <c r="H420" s="13" t="s">
        <v>82</v>
      </c>
      <c r="I420" s="2" t="s">
        <v>32</v>
      </c>
      <c r="J420" s="5">
        <v>1717758</v>
      </c>
      <c r="L420" t="str">
        <f t="shared" si="6"/>
        <v>sept-2017</v>
      </c>
      <c r="M420" t="s">
        <v>82</v>
      </c>
    </row>
    <row r="421" spans="1:13" x14ac:dyDescent="0.25">
      <c r="A421" s="2" t="s">
        <v>7</v>
      </c>
      <c r="B421" s="2" t="s">
        <v>115</v>
      </c>
      <c r="C421" s="2" t="s">
        <v>115</v>
      </c>
      <c r="D421" s="2" t="s">
        <v>116</v>
      </c>
      <c r="E421" s="3">
        <v>43007</v>
      </c>
      <c r="F421" s="2" t="s">
        <v>13</v>
      </c>
      <c r="G421" s="13" t="s">
        <v>51</v>
      </c>
      <c r="H421" s="13" t="s">
        <v>82</v>
      </c>
      <c r="I421" s="2" t="s">
        <v>32</v>
      </c>
      <c r="J421" s="5">
        <v>178888</v>
      </c>
      <c r="L421" t="str">
        <f t="shared" si="6"/>
        <v>sept-2017</v>
      </c>
      <c r="M421" t="s">
        <v>82</v>
      </c>
    </row>
    <row r="422" spans="1:13" x14ac:dyDescent="0.25">
      <c r="A422" s="2" t="s">
        <v>7</v>
      </c>
      <c r="B422" s="2" t="s">
        <v>118</v>
      </c>
      <c r="C422" s="2" t="s">
        <v>118</v>
      </c>
      <c r="D422" s="2" t="s">
        <v>116</v>
      </c>
      <c r="E422" s="3">
        <v>43007</v>
      </c>
      <c r="F422" s="2" t="s">
        <v>13</v>
      </c>
      <c r="G422" s="13" t="s">
        <v>51</v>
      </c>
      <c r="H422" s="13" t="s">
        <v>82</v>
      </c>
      <c r="I422" s="2" t="s">
        <v>32</v>
      </c>
      <c r="J422" s="5">
        <v>176788</v>
      </c>
      <c r="L422" t="str">
        <f t="shared" si="6"/>
        <v>sept-2017</v>
      </c>
      <c r="M422" t="s">
        <v>82</v>
      </c>
    </row>
    <row r="423" spans="1:13" x14ac:dyDescent="0.25">
      <c r="A423" s="2" t="s">
        <v>17</v>
      </c>
      <c r="B423" s="2" t="s">
        <v>118</v>
      </c>
      <c r="C423" s="2" t="s">
        <v>118</v>
      </c>
      <c r="D423" s="2" t="s">
        <v>116</v>
      </c>
      <c r="E423" s="3">
        <v>43007</v>
      </c>
      <c r="F423" s="2" t="s">
        <v>13</v>
      </c>
      <c r="G423" s="13" t="s">
        <v>51</v>
      </c>
      <c r="H423" s="13" t="s">
        <v>82</v>
      </c>
      <c r="I423" s="2" t="s">
        <v>32</v>
      </c>
      <c r="J423" s="5">
        <v>3787</v>
      </c>
      <c r="L423" t="str">
        <f t="shared" si="6"/>
        <v>sept-2017</v>
      </c>
      <c r="M423" t="s">
        <v>82</v>
      </c>
    </row>
    <row r="424" spans="1:13" x14ac:dyDescent="0.25">
      <c r="A424" s="2" t="s">
        <v>7</v>
      </c>
      <c r="B424" s="2" t="s">
        <v>118</v>
      </c>
      <c r="C424" s="2" t="s">
        <v>118</v>
      </c>
      <c r="D424" s="2" t="s">
        <v>116</v>
      </c>
      <c r="E424" s="3">
        <v>43007</v>
      </c>
      <c r="F424" s="2" t="s">
        <v>13</v>
      </c>
      <c r="G424" s="13" t="s">
        <v>51</v>
      </c>
      <c r="H424" s="13" t="s">
        <v>82</v>
      </c>
      <c r="I424" s="2" t="s">
        <v>32</v>
      </c>
      <c r="J424" s="5">
        <v>176788</v>
      </c>
      <c r="L424" t="str">
        <f t="shared" si="6"/>
        <v>sept-2017</v>
      </c>
      <c r="M424" t="s">
        <v>82</v>
      </c>
    </row>
    <row r="425" spans="1:13" x14ac:dyDescent="0.25">
      <c r="A425" s="2" t="s">
        <v>17</v>
      </c>
      <c r="B425" s="2" t="s">
        <v>118</v>
      </c>
      <c r="C425" s="2" t="s">
        <v>118</v>
      </c>
      <c r="D425" s="2" t="s">
        <v>116</v>
      </c>
      <c r="E425" s="3">
        <v>43007</v>
      </c>
      <c r="F425" s="2" t="s">
        <v>13</v>
      </c>
      <c r="G425" s="13" t="s">
        <v>51</v>
      </c>
      <c r="H425" s="13" t="s">
        <v>82</v>
      </c>
      <c r="I425" s="2" t="s">
        <v>32</v>
      </c>
      <c r="J425" s="5">
        <v>178678</v>
      </c>
      <c r="L425" t="str">
        <f t="shared" si="6"/>
        <v>sept-2017</v>
      </c>
      <c r="M425" t="s">
        <v>82</v>
      </c>
    </row>
    <row r="426" spans="1:13" x14ac:dyDescent="0.25">
      <c r="A426" s="2" t="s">
        <v>7</v>
      </c>
      <c r="B426" s="2" t="s">
        <v>120</v>
      </c>
      <c r="C426" s="2" t="s">
        <v>120</v>
      </c>
      <c r="D426" s="2" t="s">
        <v>116</v>
      </c>
      <c r="E426" s="3">
        <v>43007</v>
      </c>
      <c r="F426" s="2" t="s">
        <v>13</v>
      </c>
      <c r="G426" s="13" t="s">
        <v>51</v>
      </c>
      <c r="H426" s="13" t="s">
        <v>82</v>
      </c>
      <c r="I426" s="2" t="s">
        <v>32</v>
      </c>
      <c r="J426" s="5">
        <v>177688</v>
      </c>
      <c r="L426" t="str">
        <f t="shared" si="6"/>
        <v>sept-2017</v>
      </c>
      <c r="M426" t="s">
        <v>82</v>
      </c>
    </row>
    <row r="427" spans="1:13" x14ac:dyDescent="0.25">
      <c r="A427" s="2" t="s">
        <v>7</v>
      </c>
      <c r="B427" s="2" t="s">
        <v>125</v>
      </c>
      <c r="C427" s="2" t="s">
        <v>125</v>
      </c>
      <c r="D427" s="2" t="s">
        <v>113</v>
      </c>
      <c r="E427" s="3">
        <v>43007</v>
      </c>
      <c r="F427" s="2" t="s">
        <v>13</v>
      </c>
      <c r="G427" s="13" t="s">
        <v>51</v>
      </c>
      <c r="H427" s="13" t="s">
        <v>82</v>
      </c>
      <c r="I427" s="2" t="s">
        <v>32</v>
      </c>
      <c r="J427" s="5">
        <v>177858</v>
      </c>
      <c r="L427" t="str">
        <f t="shared" si="6"/>
        <v>sept-2017</v>
      </c>
      <c r="M427" t="s">
        <v>82</v>
      </c>
    </row>
    <row r="428" spans="1:13" x14ac:dyDescent="0.25">
      <c r="A428" s="2" t="s">
        <v>7</v>
      </c>
      <c r="B428" s="2" t="s">
        <v>125</v>
      </c>
      <c r="C428" s="2" t="s">
        <v>125</v>
      </c>
      <c r="D428" s="2" t="s">
        <v>113</v>
      </c>
      <c r="E428" s="3">
        <v>43007</v>
      </c>
      <c r="F428" s="2" t="s">
        <v>13</v>
      </c>
      <c r="G428" s="13" t="s">
        <v>51</v>
      </c>
      <c r="H428" s="13" t="s">
        <v>82</v>
      </c>
      <c r="I428" s="2" t="s">
        <v>32</v>
      </c>
      <c r="J428" s="5">
        <v>17171788</v>
      </c>
      <c r="L428" t="str">
        <f t="shared" si="6"/>
        <v>sept-2017</v>
      </c>
      <c r="M428" t="s">
        <v>82</v>
      </c>
    </row>
    <row r="429" spans="1:13" x14ac:dyDescent="0.25">
      <c r="A429" s="2" t="s">
        <v>7</v>
      </c>
      <c r="B429" s="2" t="s">
        <v>109</v>
      </c>
      <c r="C429" s="2" t="s">
        <v>109</v>
      </c>
      <c r="D429" s="2" t="s">
        <v>113</v>
      </c>
      <c r="E429" s="3">
        <v>43007</v>
      </c>
      <c r="F429" s="2" t="s">
        <v>13</v>
      </c>
      <c r="G429" s="13" t="s">
        <v>51</v>
      </c>
      <c r="H429" s="13" t="s">
        <v>82</v>
      </c>
      <c r="I429" s="2" t="s">
        <v>32</v>
      </c>
      <c r="J429" s="5">
        <v>176558</v>
      </c>
      <c r="L429" t="str">
        <f t="shared" si="6"/>
        <v>sept-2017</v>
      </c>
      <c r="M429" t="s">
        <v>82</v>
      </c>
    </row>
    <row r="430" spans="1:13" x14ac:dyDescent="0.25">
      <c r="A430" s="2" t="s">
        <v>17</v>
      </c>
      <c r="B430" s="2" t="s">
        <v>124</v>
      </c>
      <c r="C430" s="2" t="s">
        <v>124</v>
      </c>
      <c r="D430" s="2" t="s">
        <v>123</v>
      </c>
      <c r="E430" s="3">
        <v>43010</v>
      </c>
      <c r="F430" s="2" t="s">
        <v>13</v>
      </c>
      <c r="G430" s="13" t="s">
        <v>52</v>
      </c>
      <c r="H430" s="13" t="s">
        <v>83</v>
      </c>
      <c r="I430" s="2" t="s">
        <v>32</v>
      </c>
      <c r="J430" s="5">
        <v>7788</v>
      </c>
      <c r="L430" t="str">
        <f t="shared" si="6"/>
        <v>oct-2017</v>
      </c>
      <c r="M430" t="s">
        <v>83</v>
      </c>
    </row>
    <row r="431" spans="1:13" x14ac:dyDescent="0.25">
      <c r="A431" s="2" t="s">
        <v>7</v>
      </c>
      <c r="B431" s="2" t="s">
        <v>114</v>
      </c>
      <c r="C431" s="2" t="s">
        <v>114</v>
      </c>
      <c r="D431" s="2" t="s">
        <v>123</v>
      </c>
      <c r="E431" s="3">
        <v>43019</v>
      </c>
      <c r="F431" s="2" t="s">
        <v>13</v>
      </c>
      <c r="G431" s="13" t="s">
        <v>52</v>
      </c>
      <c r="H431" s="13" t="s">
        <v>83</v>
      </c>
      <c r="I431" s="2" t="s">
        <v>32</v>
      </c>
      <c r="J431" s="5">
        <v>77788</v>
      </c>
      <c r="L431" t="str">
        <f t="shared" si="6"/>
        <v>oct-2017</v>
      </c>
      <c r="M431" t="s">
        <v>83</v>
      </c>
    </row>
    <row r="432" spans="1:13" x14ac:dyDescent="0.25">
      <c r="A432" s="2" t="s">
        <v>7</v>
      </c>
      <c r="B432" s="2" t="s">
        <v>111</v>
      </c>
      <c r="C432" s="2" t="s">
        <v>111</v>
      </c>
      <c r="D432" s="2" t="s">
        <v>123</v>
      </c>
      <c r="E432" s="3">
        <v>43035</v>
      </c>
      <c r="F432" s="2" t="s">
        <v>13</v>
      </c>
      <c r="G432" s="13" t="s">
        <v>52</v>
      </c>
      <c r="H432" s="13" t="s">
        <v>83</v>
      </c>
      <c r="I432" s="2" t="s">
        <v>32</v>
      </c>
      <c r="J432" s="5">
        <v>175788</v>
      </c>
      <c r="L432" t="str">
        <f t="shared" si="6"/>
        <v>oct-2017</v>
      </c>
      <c r="M432" t="s">
        <v>83</v>
      </c>
    </row>
    <row r="433" spans="1:13" x14ac:dyDescent="0.25">
      <c r="A433" s="2" t="s">
        <v>7</v>
      </c>
      <c r="B433" s="2" t="s">
        <v>114</v>
      </c>
      <c r="C433" s="2" t="s">
        <v>114</v>
      </c>
      <c r="D433" s="2" t="s">
        <v>123</v>
      </c>
      <c r="E433" s="3">
        <v>43035</v>
      </c>
      <c r="F433" s="2" t="s">
        <v>13</v>
      </c>
      <c r="G433" s="13" t="s">
        <v>52</v>
      </c>
      <c r="H433" s="13" t="s">
        <v>83</v>
      </c>
      <c r="I433" s="2" t="s">
        <v>32</v>
      </c>
      <c r="J433" s="5">
        <v>177788</v>
      </c>
      <c r="L433" t="str">
        <f t="shared" si="6"/>
        <v>oct-2017</v>
      </c>
      <c r="M433" t="s">
        <v>83</v>
      </c>
    </row>
    <row r="434" spans="1:13" x14ac:dyDescent="0.25">
      <c r="A434" s="2" t="s">
        <v>7</v>
      </c>
      <c r="B434" s="2" t="s">
        <v>114</v>
      </c>
      <c r="C434" s="2" t="s">
        <v>114</v>
      </c>
      <c r="D434" s="2" t="s">
        <v>123</v>
      </c>
      <c r="E434" s="3">
        <v>43035</v>
      </c>
      <c r="F434" s="2" t="s">
        <v>13</v>
      </c>
      <c r="G434" s="13" t="s">
        <v>52</v>
      </c>
      <c r="H434" s="13" t="s">
        <v>83</v>
      </c>
      <c r="I434" s="2" t="s">
        <v>32</v>
      </c>
      <c r="J434" s="5">
        <v>176788</v>
      </c>
      <c r="L434" t="str">
        <f t="shared" si="6"/>
        <v>oct-2017</v>
      </c>
      <c r="M434" t="s">
        <v>83</v>
      </c>
    </row>
    <row r="435" spans="1:13" x14ac:dyDescent="0.25">
      <c r="A435" s="2" t="s">
        <v>7</v>
      </c>
      <c r="B435" s="2" t="s">
        <v>118</v>
      </c>
      <c r="C435" s="2" t="s">
        <v>118</v>
      </c>
      <c r="D435" s="2" t="s">
        <v>116</v>
      </c>
      <c r="E435" s="3">
        <v>43039</v>
      </c>
      <c r="F435" s="2" t="s">
        <v>13</v>
      </c>
      <c r="G435" s="13" t="s">
        <v>52</v>
      </c>
      <c r="H435" s="13" t="s">
        <v>83</v>
      </c>
      <c r="I435" s="2" t="s">
        <v>32</v>
      </c>
      <c r="J435" s="5">
        <v>176788</v>
      </c>
      <c r="L435" t="str">
        <f t="shared" si="6"/>
        <v>oct-2017</v>
      </c>
      <c r="M435" t="s">
        <v>83</v>
      </c>
    </row>
    <row r="436" spans="1:13" x14ac:dyDescent="0.25">
      <c r="A436" s="2" t="s">
        <v>17</v>
      </c>
      <c r="B436" s="2" t="s">
        <v>118</v>
      </c>
      <c r="C436" s="2" t="s">
        <v>118</v>
      </c>
      <c r="D436" s="2" t="s">
        <v>116</v>
      </c>
      <c r="E436" s="3">
        <v>43039</v>
      </c>
      <c r="F436" s="2" t="s">
        <v>13</v>
      </c>
      <c r="G436" s="13" t="s">
        <v>52</v>
      </c>
      <c r="H436" s="13" t="s">
        <v>83</v>
      </c>
      <c r="I436" s="2" t="s">
        <v>32</v>
      </c>
      <c r="J436" s="5">
        <v>7767</v>
      </c>
      <c r="L436" t="str">
        <f t="shared" si="6"/>
        <v>oct-2017</v>
      </c>
      <c r="M436" t="s">
        <v>83</v>
      </c>
    </row>
    <row r="437" spans="1:13" x14ac:dyDescent="0.25">
      <c r="A437" s="2" t="s">
        <v>7</v>
      </c>
      <c r="B437" s="2" t="s">
        <v>108</v>
      </c>
      <c r="C437" s="2" t="s">
        <v>108</v>
      </c>
      <c r="D437" s="2" t="s">
        <v>123</v>
      </c>
      <c r="E437" s="3">
        <v>43060</v>
      </c>
      <c r="F437" s="2" t="s">
        <v>13</v>
      </c>
      <c r="G437" s="13" t="s">
        <v>53</v>
      </c>
      <c r="H437" s="13" t="s">
        <v>84</v>
      </c>
      <c r="I437" s="2" t="s">
        <v>32</v>
      </c>
      <c r="J437" s="5">
        <v>6788</v>
      </c>
      <c r="L437" t="str">
        <f t="shared" si="6"/>
        <v>nov-2017</v>
      </c>
      <c r="M437" t="s">
        <v>84</v>
      </c>
    </row>
    <row r="438" spans="1:13" x14ac:dyDescent="0.25">
      <c r="A438" s="2" t="s">
        <v>17</v>
      </c>
      <c r="B438" s="2" t="s">
        <v>124</v>
      </c>
      <c r="C438" s="2" t="s">
        <v>124</v>
      </c>
      <c r="D438" s="2" t="s">
        <v>123</v>
      </c>
      <c r="E438" s="3">
        <v>43076</v>
      </c>
      <c r="F438" s="2" t="s">
        <v>13</v>
      </c>
      <c r="G438" s="13" t="s">
        <v>54</v>
      </c>
      <c r="H438" s="13" t="s">
        <v>85</v>
      </c>
      <c r="I438" s="2" t="s">
        <v>32</v>
      </c>
      <c r="J438" s="5">
        <v>6558</v>
      </c>
      <c r="L438" t="str">
        <f t="shared" si="6"/>
        <v>déc-2017</v>
      </c>
      <c r="M438" t="s">
        <v>85</v>
      </c>
    </row>
    <row r="439" spans="1:13" x14ac:dyDescent="0.25">
      <c r="A439" s="2" t="s">
        <v>17</v>
      </c>
      <c r="B439" s="2" t="s">
        <v>121</v>
      </c>
      <c r="C439" s="2" t="s">
        <v>121</v>
      </c>
      <c r="D439" s="2" t="s">
        <v>113</v>
      </c>
      <c r="E439" s="3">
        <v>43076</v>
      </c>
      <c r="F439" s="2" t="s">
        <v>13</v>
      </c>
      <c r="G439" s="13" t="s">
        <v>54</v>
      </c>
      <c r="H439" s="13" t="s">
        <v>85</v>
      </c>
      <c r="I439" s="2" t="s">
        <v>32</v>
      </c>
      <c r="J439" s="5">
        <v>7688</v>
      </c>
      <c r="L439" t="str">
        <f t="shared" si="6"/>
        <v>déc-2017</v>
      </c>
      <c r="M439" t="s">
        <v>85</v>
      </c>
    </row>
    <row r="440" spans="1:13" x14ac:dyDescent="0.25">
      <c r="A440" s="2" t="s">
        <v>17</v>
      </c>
      <c r="B440" s="2" t="s">
        <v>121</v>
      </c>
      <c r="C440" s="2" t="s">
        <v>121</v>
      </c>
      <c r="D440" s="2" t="s">
        <v>113</v>
      </c>
      <c r="E440" s="3">
        <v>43076</v>
      </c>
      <c r="F440" s="2" t="s">
        <v>13</v>
      </c>
      <c r="G440" s="13" t="s">
        <v>54</v>
      </c>
      <c r="H440" s="13" t="s">
        <v>85</v>
      </c>
      <c r="I440" s="2" t="s">
        <v>32</v>
      </c>
      <c r="J440" s="5">
        <v>3888</v>
      </c>
      <c r="L440" t="str">
        <f t="shared" si="6"/>
        <v>déc-2017</v>
      </c>
      <c r="M440" t="s">
        <v>85</v>
      </c>
    </row>
    <row r="441" spans="1:13" x14ac:dyDescent="0.25">
      <c r="A441" s="2" t="s">
        <v>17</v>
      </c>
      <c r="B441" s="2" t="s">
        <v>122</v>
      </c>
      <c r="C441" s="2" t="s">
        <v>122</v>
      </c>
      <c r="D441" s="2" t="s">
        <v>113</v>
      </c>
      <c r="E441" s="3">
        <v>43079</v>
      </c>
      <c r="F441" s="2" t="s">
        <v>13</v>
      </c>
      <c r="G441" s="13" t="s">
        <v>54</v>
      </c>
      <c r="H441" s="13" t="s">
        <v>85</v>
      </c>
      <c r="I441" s="2" t="s">
        <v>32</v>
      </c>
      <c r="J441" s="5">
        <v>7173178</v>
      </c>
      <c r="L441" t="str">
        <f t="shared" si="6"/>
        <v>déc-2017</v>
      </c>
      <c r="M441" t="s">
        <v>85</v>
      </c>
    </row>
    <row r="442" spans="1:13" x14ac:dyDescent="0.25">
      <c r="A442" s="2" t="s">
        <v>7</v>
      </c>
      <c r="B442" s="2" t="s">
        <v>130</v>
      </c>
      <c r="C442" s="2" t="s">
        <v>130</v>
      </c>
      <c r="D442" s="2" t="s">
        <v>123</v>
      </c>
      <c r="E442" s="3">
        <v>43089</v>
      </c>
      <c r="F442" s="2" t="s">
        <v>13</v>
      </c>
      <c r="G442" s="13" t="s">
        <v>54</v>
      </c>
      <c r="H442" s="13" t="s">
        <v>85</v>
      </c>
      <c r="I442" s="2" t="s">
        <v>32</v>
      </c>
      <c r="J442" s="5">
        <v>1717788</v>
      </c>
      <c r="L442" t="str">
        <f t="shared" si="6"/>
        <v>déc-2017</v>
      </c>
      <c r="M442" t="s">
        <v>85</v>
      </c>
    </row>
    <row r="443" spans="1:13" x14ac:dyDescent="0.25">
      <c r="A443" s="2" t="s">
        <v>7</v>
      </c>
      <c r="B443" s="2" t="s">
        <v>129</v>
      </c>
      <c r="C443" s="2" t="s">
        <v>129</v>
      </c>
      <c r="D443" s="2" t="s">
        <v>123</v>
      </c>
      <c r="E443" s="3">
        <v>43117</v>
      </c>
      <c r="F443" s="2" t="s">
        <v>13</v>
      </c>
      <c r="G443" s="13" t="s">
        <v>55</v>
      </c>
      <c r="H443" s="13" t="s">
        <v>87</v>
      </c>
      <c r="I443" s="2" t="s">
        <v>32</v>
      </c>
      <c r="J443" s="5">
        <v>78588</v>
      </c>
      <c r="L443" t="str">
        <f t="shared" si="6"/>
        <v>janv-2018</v>
      </c>
      <c r="M443" t="s">
        <v>87</v>
      </c>
    </row>
    <row r="444" spans="1:13" x14ac:dyDescent="0.25">
      <c r="A444" s="2" t="s">
        <v>7</v>
      </c>
      <c r="B444" s="2" t="s">
        <v>129</v>
      </c>
      <c r="C444" s="2" t="s">
        <v>129</v>
      </c>
      <c r="D444" s="2" t="s">
        <v>123</v>
      </c>
      <c r="E444" s="3">
        <v>43117</v>
      </c>
      <c r="F444" s="2" t="s">
        <v>13</v>
      </c>
      <c r="G444" s="13" t="s">
        <v>55</v>
      </c>
      <c r="H444" s="13" t="s">
        <v>87</v>
      </c>
      <c r="I444" s="2" t="s">
        <v>32</v>
      </c>
      <c r="J444" s="5">
        <v>176788</v>
      </c>
      <c r="L444" t="str">
        <f t="shared" si="6"/>
        <v>janv-2018</v>
      </c>
      <c r="M444" t="s">
        <v>87</v>
      </c>
    </row>
    <row r="445" spans="1:13" x14ac:dyDescent="0.25">
      <c r="A445" s="2" t="s">
        <v>17</v>
      </c>
      <c r="B445" s="2" t="s">
        <v>129</v>
      </c>
      <c r="C445" s="2" t="s">
        <v>129</v>
      </c>
      <c r="D445" s="2" t="s">
        <v>123</v>
      </c>
      <c r="E445" s="3">
        <v>43117</v>
      </c>
      <c r="F445" s="2" t="s">
        <v>13</v>
      </c>
      <c r="G445" s="13" t="s">
        <v>55</v>
      </c>
      <c r="H445" s="13" t="s">
        <v>87</v>
      </c>
      <c r="I445" s="2" t="s">
        <v>32</v>
      </c>
      <c r="J445" s="5">
        <v>5775</v>
      </c>
      <c r="L445" t="str">
        <f t="shared" si="6"/>
        <v>janv-2018</v>
      </c>
      <c r="M445" t="s">
        <v>87</v>
      </c>
    </row>
    <row r="446" spans="1:13" x14ac:dyDescent="0.25">
      <c r="A446" s="2" t="s">
        <v>17</v>
      </c>
      <c r="B446" s="2" t="s">
        <v>129</v>
      </c>
      <c r="C446" s="2" t="s">
        <v>129</v>
      </c>
      <c r="D446" s="2" t="s">
        <v>123</v>
      </c>
      <c r="E446" s="3">
        <v>43125</v>
      </c>
      <c r="F446" s="2" t="s">
        <v>13</v>
      </c>
      <c r="G446" s="13" t="s">
        <v>55</v>
      </c>
      <c r="H446" s="13" t="s">
        <v>87</v>
      </c>
      <c r="I446" s="2" t="s">
        <v>32</v>
      </c>
      <c r="J446" s="5">
        <v>71758</v>
      </c>
      <c r="L446" t="str">
        <f t="shared" si="6"/>
        <v>janv-2018</v>
      </c>
      <c r="M446" t="s">
        <v>87</v>
      </c>
    </row>
    <row r="447" spans="1:13" x14ac:dyDescent="0.25">
      <c r="A447" s="2" t="s">
        <v>7</v>
      </c>
      <c r="B447" s="2" t="s">
        <v>129</v>
      </c>
      <c r="C447" s="2" t="s">
        <v>129</v>
      </c>
      <c r="D447" s="2" t="s">
        <v>123</v>
      </c>
      <c r="E447" s="3">
        <v>43125</v>
      </c>
      <c r="F447" s="2" t="s">
        <v>13</v>
      </c>
      <c r="G447" s="13" t="s">
        <v>55</v>
      </c>
      <c r="H447" s="13" t="s">
        <v>87</v>
      </c>
      <c r="I447" s="2" t="s">
        <v>32</v>
      </c>
      <c r="J447" s="5">
        <v>173788</v>
      </c>
      <c r="L447" t="str">
        <f t="shared" si="6"/>
        <v>janv-2018</v>
      </c>
      <c r="M447" t="s">
        <v>87</v>
      </c>
    </row>
    <row r="448" spans="1:13" x14ac:dyDescent="0.25">
      <c r="A448" s="2" t="s">
        <v>7</v>
      </c>
      <c r="B448" s="2" t="s">
        <v>120</v>
      </c>
      <c r="C448" s="2" t="s">
        <v>120</v>
      </c>
      <c r="D448" s="2" t="s">
        <v>116</v>
      </c>
      <c r="E448" s="3">
        <v>43132</v>
      </c>
      <c r="F448" s="2" t="s">
        <v>13</v>
      </c>
      <c r="G448" s="13" t="s">
        <v>68</v>
      </c>
      <c r="H448" s="13" t="s">
        <v>89</v>
      </c>
      <c r="I448" s="2" t="s">
        <v>32</v>
      </c>
      <c r="J448" s="5">
        <v>176788</v>
      </c>
      <c r="L448" t="str">
        <f t="shared" si="6"/>
        <v>févr-2018</v>
      </c>
      <c r="M448" t="s">
        <v>89</v>
      </c>
    </row>
    <row r="449" spans="1:13" x14ac:dyDescent="0.25">
      <c r="A449" s="2" t="s">
        <v>7</v>
      </c>
      <c r="B449" s="2" t="s">
        <v>122</v>
      </c>
      <c r="C449" s="2" t="s">
        <v>122</v>
      </c>
      <c r="D449" s="2" t="s">
        <v>113</v>
      </c>
      <c r="E449" s="3">
        <v>43133</v>
      </c>
      <c r="F449" s="2" t="s">
        <v>13</v>
      </c>
      <c r="G449" s="13" t="s">
        <v>68</v>
      </c>
      <c r="H449" s="13" t="s">
        <v>89</v>
      </c>
      <c r="I449" s="2" t="s">
        <v>32</v>
      </c>
      <c r="J449" s="5">
        <v>176788</v>
      </c>
      <c r="L449" t="str">
        <f t="shared" si="6"/>
        <v>févr-2018</v>
      </c>
      <c r="M449" t="s">
        <v>89</v>
      </c>
    </row>
    <row r="450" spans="1:13" x14ac:dyDescent="0.25">
      <c r="A450" s="2" t="s">
        <v>7</v>
      </c>
      <c r="B450" s="2" t="s">
        <v>121</v>
      </c>
      <c r="C450" s="2" t="s">
        <v>121</v>
      </c>
      <c r="D450" s="2" t="s">
        <v>113</v>
      </c>
      <c r="E450" s="3">
        <v>43146</v>
      </c>
      <c r="F450" s="2" t="s">
        <v>13</v>
      </c>
      <c r="G450" s="13" t="s">
        <v>68</v>
      </c>
      <c r="H450" s="13" t="s">
        <v>89</v>
      </c>
      <c r="I450" s="2" t="s">
        <v>32</v>
      </c>
      <c r="J450" s="5">
        <v>7888</v>
      </c>
      <c r="L450" t="str">
        <f t="shared" si="6"/>
        <v>févr-2018</v>
      </c>
      <c r="M450" t="s">
        <v>89</v>
      </c>
    </row>
    <row r="451" spans="1:13" x14ac:dyDescent="0.25">
      <c r="A451" s="2" t="s">
        <v>7</v>
      </c>
      <c r="B451" s="2" t="s">
        <v>111</v>
      </c>
      <c r="C451" s="2" t="s">
        <v>111</v>
      </c>
      <c r="D451" s="2" t="s">
        <v>123</v>
      </c>
      <c r="E451" s="3">
        <v>43146</v>
      </c>
      <c r="F451" s="2" t="s">
        <v>13</v>
      </c>
      <c r="G451" s="13" t="s">
        <v>68</v>
      </c>
      <c r="H451" s="13" t="s">
        <v>89</v>
      </c>
      <c r="I451" s="2" t="s">
        <v>32</v>
      </c>
      <c r="J451" s="5">
        <v>717788</v>
      </c>
      <c r="L451" t="str">
        <f t="shared" ref="L451:L514" si="7">TEXT(E451,"mmm") &amp; "-" &amp; TEXT(E451,"aaa")</f>
        <v>févr-2018</v>
      </c>
      <c r="M451" t="s">
        <v>89</v>
      </c>
    </row>
    <row r="452" spans="1:13" x14ac:dyDescent="0.25">
      <c r="A452" s="2" t="s">
        <v>17</v>
      </c>
      <c r="B452" s="2" t="s">
        <v>111</v>
      </c>
      <c r="C452" s="2" t="s">
        <v>111</v>
      </c>
      <c r="D452" s="2" t="s">
        <v>123</v>
      </c>
      <c r="E452" s="3">
        <v>43146</v>
      </c>
      <c r="F452" s="2" t="s">
        <v>13</v>
      </c>
      <c r="G452" s="13" t="s">
        <v>68</v>
      </c>
      <c r="H452" s="13" t="s">
        <v>89</v>
      </c>
      <c r="I452" s="2" t="s">
        <v>32</v>
      </c>
      <c r="J452" s="5">
        <v>71788</v>
      </c>
      <c r="L452" t="str">
        <f t="shared" si="7"/>
        <v>févr-2018</v>
      </c>
      <c r="M452" t="s">
        <v>89</v>
      </c>
    </row>
    <row r="453" spans="1:13" x14ac:dyDescent="0.25">
      <c r="A453" s="2" t="s">
        <v>7</v>
      </c>
      <c r="B453" s="2" t="s">
        <v>114</v>
      </c>
      <c r="C453" s="2" t="s">
        <v>114</v>
      </c>
      <c r="D453" s="2" t="s">
        <v>123</v>
      </c>
      <c r="E453" s="3">
        <v>43146</v>
      </c>
      <c r="F453" s="2" t="s">
        <v>13</v>
      </c>
      <c r="G453" s="13" t="s">
        <v>68</v>
      </c>
      <c r="H453" s="13" t="s">
        <v>89</v>
      </c>
      <c r="I453" s="2" t="s">
        <v>32</v>
      </c>
      <c r="J453" s="5">
        <v>717888</v>
      </c>
      <c r="L453" t="str">
        <f t="shared" si="7"/>
        <v>févr-2018</v>
      </c>
      <c r="M453" t="s">
        <v>89</v>
      </c>
    </row>
    <row r="454" spans="1:13" x14ac:dyDescent="0.25">
      <c r="A454" s="2" t="s">
        <v>7</v>
      </c>
      <c r="B454" s="2" t="s">
        <v>108</v>
      </c>
      <c r="C454" s="2" t="s">
        <v>108</v>
      </c>
      <c r="D454" s="2" t="s">
        <v>123</v>
      </c>
      <c r="E454" s="3">
        <v>43150</v>
      </c>
      <c r="F454" s="2" t="s">
        <v>13</v>
      </c>
      <c r="G454" s="13" t="s">
        <v>68</v>
      </c>
      <c r="H454" s="13" t="s">
        <v>89</v>
      </c>
      <c r="I454" s="2" t="s">
        <v>32</v>
      </c>
      <c r="J454" s="5">
        <v>1717788</v>
      </c>
      <c r="L454" t="str">
        <f t="shared" si="7"/>
        <v>févr-2018</v>
      </c>
      <c r="M454" t="s">
        <v>89</v>
      </c>
    </row>
    <row r="455" spans="1:13" x14ac:dyDescent="0.25">
      <c r="A455" s="2" t="s">
        <v>17</v>
      </c>
      <c r="B455" s="2" t="s">
        <v>112</v>
      </c>
      <c r="C455" s="2" t="s">
        <v>112</v>
      </c>
      <c r="D455" s="2" t="s">
        <v>123</v>
      </c>
      <c r="E455" s="3">
        <v>43153</v>
      </c>
      <c r="F455" s="2" t="s">
        <v>13</v>
      </c>
      <c r="G455" s="13" t="s">
        <v>68</v>
      </c>
      <c r="H455" s="13" t="s">
        <v>89</v>
      </c>
      <c r="I455" s="2" t="s">
        <v>32</v>
      </c>
      <c r="J455" s="5">
        <v>173377</v>
      </c>
      <c r="L455" t="str">
        <f t="shared" si="7"/>
        <v>févr-2018</v>
      </c>
      <c r="M455" t="s">
        <v>89</v>
      </c>
    </row>
    <row r="456" spans="1:13" x14ac:dyDescent="0.25">
      <c r="A456" s="2" t="s">
        <v>7</v>
      </c>
      <c r="B456" s="2" t="s">
        <v>115</v>
      </c>
      <c r="C456" s="2" t="s">
        <v>115</v>
      </c>
      <c r="D456" s="2" t="s">
        <v>116</v>
      </c>
      <c r="E456" s="3">
        <v>43178</v>
      </c>
      <c r="F456" s="2" t="s">
        <v>13</v>
      </c>
      <c r="G456" s="13" t="s">
        <v>69</v>
      </c>
      <c r="H456" s="13" t="s">
        <v>90</v>
      </c>
      <c r="I456" s="2" t="s">
        <v>32</v>
      </c>
      <c r="J456" s="5">
        <v>178888</v>
      </c>
      <c r="L456" t="str">
        <f t="shared" si="7"/>
        <v>mars-2018</v>
      </c>
      <c r="M456" t="s">
        <v>90</v>
      </c>
    </row>
    <row r="457" spans="1:13" x14ac:dyDescent="0.25">
      <c r="A457" s="2" t="s">
        <v>7</v>
      </c>
      <c r="B457" s="2" t="s">
        <v>115</v>
      </c>
      <c r="C457" s="2" t="s">
        <v>115</v>
      </c>
      <c r="D457" s="2" t="s">
        <v>116</v>
      </c>
      <c r="E457" s="3">
        <v>43178</v>
      </c>
      <c r="F457" s="2" t="s">
        <v>13</v>
      </c>
      <c r="G457" s="13" t="s">
        <v>69</v>
      </c>
      <c r="H457" s="13" t="s">
        <v>90</v>
      </c>
      <c r="I457" s="2" t="s">
        <v>32</v>
      </c>
      <c r="J457" s="5">
        <v>33888</v>
      </c>
      <c r="L457" t="str">
        <f t="shared" si="7"/>
        <v>mars-2018</v>
      </c>
      <c r="M457" t="s">
        <v>90</v>
      </c>
    </row>
    <row r="458" spans="1:13" x14ac:dyDescent="0.25">
      <c r="A458" s="2" t="s">
        <v>7</v>
      </c>
      <c r="B458" s="2" t="s">
        <v>130</v>
      </c>
      <c r="C458" s="2" t="s">
        <v>130</v>
      </c>
      <c r="D458" s="2" t="s">
        <v>123</v>
      </c>
      <c r="E458" s="3">
        <v>43179</v>
      </c>
      <c r="F458" s="2" t="s">
        <v>13</v>
      </c>
      <c r="G458" s="13" t="s">
        <v>69</v>
      </c>
      <c r="H458" s="13" t="s">
        <v>90</v>
      </c>
      <c r="I458" s="2" t="s">
        <v>32</v>
      </c>
      <c r="J458" s="5">
        <v>176788</v>
      </c>
      <c r="L458" t="str">
        <f t="shared" si="7"/>
        <v>mars-2018</v>
      </c>
      <c r="M458" t="s">
        <v>90</v>
      </c>
    </row>
    <row r="459" spans="1:13" x14ac:dyDescent="0.25">
      <c r="A459" s="2" t="s">
        <v>17</v>
      </c>
      <c r="B459" s="2" t="s">
        <v>130</v>
      </c>
      <c r="C459" s="2" t="s">
        <v>130</v>
      </c>
      <c r="D459" s="2" t="s">
        <v>123</v>
      </c>
      <c r="E459" s="3">
        <v>43179</v>
      </c>
      <c r="F459" s="2" t="s">
        <v>13</v>
      </c>
      <c r="G459" s="13" t="s">
        <v>69</v>
      </c>
      <c r="H459" s="13" t="s">
        <v>90</v>
      </c>
      <c r="I459" s="2" t="s">
        <v>32</v>
      </c>
      <c r="J459" s="5">
        <v>7176177</v>
      </c>
      <c r="L459" t="str">
        <f t="shared" si="7"/>
        <v>mars-2018</v>
      </c>
      <c r="M459" t="s">
        <v>90</v>
      </c>
    </row>
    <row r="460" spans="1:13" x14ac:dyDescent="0.25">
      <c r="A460" s="2" t="s">
        <v>7</v>
      </c>
      <c r="B460" s="2" t="s">
        <v>114</v>
      </c>
      <c r="C460" s="2" t="s">
        <v>114</v>
      </c>
      <c r="D460" s="2" t="s">
        <v>123</v>
      </c>
      <c r="E460" s="3">
        <v>43179</v>
      </c>
      <c r="F460" s="2" t="s">
        <v>13</v>
      </c>
      <c r="G460" s="13" t="s">
        <v>69</v>
      </c>
      <c r="H460" s="13" t="s">
        <v>90</v>
      </c>
      <c r="I460" s="2" t="s">
        <v>32</v>
      </c>
      <c r="J460" s="5">
        <v>77788</v>
      </c>
      <c r="L460" t="str">
        <f t="shared" si="7"/>
        <v>mars-2018</v>
      </c>
      <c r="M460" t="s">
        <v>90</v>
      </c>
    </row>
    <row r="461" spans="1:13" x14ac:dyDescent="0.25">
      <c r="A461" s="2" t="s">
        <v>7</v>
      </c>
      <c r="B461" s="2" t="s">
        <v>112</v>
      </c>
      <c r="C461" s="2" t="s">
        <v>112</v>
      </c>
      <c r="D461" s="2" t="s">
        <v>123</v>
      </c>
      <c r="E461" s="3">
        <v>43180</v>
      </c>
      <c r="F461" s="2" t="s">
        <v>13</v>
      </c>
      <c r="G461" s="13" t="s">
        <v>69</v>
      </c>
      <c r="H461" s="13" t="s">
        <v>90</v>
      </c>
      <c r="I461" s="2" t="s">
        <v>32</v>
      </c>
      <c r="J461" s="5">
        <v>178788</v>
      </c>
      <c r="L461" t="str">
        <f t="shared" si="7"/>
        <v>mars-2018</v>
      </c>
      <c r="M461" t="s">
        <v>90</v>
      </c>
    </row>
    <row r="462" spans="1:13" x14ac:dyDescent="0.25">
      <c r="A462" s="2" t="s">
        <v>7</v>
      </c>
      <c r="B462" s="2" t="s">
        <v>120</v>
      </c>
      <c r="C462" s="2" t="s">
        <v>120</v>
      </c>
      <c r="D462" s="2" t="s">
        <v>116</v>
      </c>
      <c r="E462" s="3">
        <v>43182</v>
      </c>
      <c r="F462" s="2" t="s">
        <v>13</v>
      </c>
      <c r="G462" s="13" t="s">
        <v>69</v>
      </c>
      <c r="H462" s="13" t="s">
        <v>90</v>
      </c>
      <c r="I462" s="2" t="s">
        <v>32</v>
      </c>
      <c r="J462" s="5">
        <v>77378</v>
      </c>
      <c r="L462" t="str">
        <f t="shared" si="7"/>
        <v>mars-2018</v>
      </c>
      <c r="M462" t="s">
        <v>90</v>
      </c>
    </row>
    <row r="463" spans="1:13" x14ac:dyDescent="0.25">
      <c r="A463" s="2" t="s">
        <v>7</v>
      </c>
      <c r="B463" s="2" t="s">
        <v>119</v>
      </c>
      <c r="C463" s="2" t="s">
        <v>119</v>
      </c>
      <c r="D463" s="2" t="s">
        <v>116</v>
      </c>
      <c r="E463" s="3">
        <v>43188</v>
      </c>
      <c r="F463" s="2" t="s">
        <v>13</v>
      </c>
      <c r="G463" s="13" t="s">
        <v>69</v>
      </c>
      <c r="H463" s="13" t="s">
        <v>90</v>
      </c>
      <c r="I463" s="2" t="s">
        <v>32</v>
      </c>
      <c r="J463" s="5">
        <v>177688</v>
      </c>
      <c r="L463" t="str">
        <f t="shared" si="7"/>
        <v>mars-2018</v>
      </c>
      <c r="M463" t="s">
        <v>90</v>
      </c>
    </row>
    <row r="464" spans="1:13" x14ac:dyDescent="0.25">
      <c r="A464" s="2" t="s">
        <v>7</v>
      </c>
      <c r="B464" s="2" t="s">
        <v>117</v>
      </c>
      <c r="C464" s="2" t="s">
        <v>117</v>
      </c>
      <c r="D464" s="2" t="s">
        <v>127</v>
      </c>
      <c r="E464" s="3">
        <v>43189</v>
      </c>
      <c r="F464" s="2" t="s">
        <v>13</v>
      </c>
      <c r="G464" s="13" t="s">
        <v>69</v>
      </c>
      <c r="H464" s="13" t="s">
        <v>90</v>
      </c>
      <c r="I464" s="2" t="s">
        <v>32</v>
      </c>
      <c r="J464" s="5">
        <v>173788</v>
      </c>
      <c r="L464" t="str">
        <f t="shared" si="7"/>
        <v>mars-2018</v>
      </c>
      <c r="M464" t="s">
        <v>90</v>
      </c>
    </row>
    <row r="465" spans="1:13" x14ac:dyDescent="0.25">
      <c r="A465" s="2" t="s">
        <v>17</v>
      </c>
      <c r="B465" s="2" t="s">
        <v>112</v>
      </c>
      <c r="C465" s="2" t="s">
        <v>112</v>
      </c>
      <c r="D465" s="2" t="s">
        <v>123</v>
      </c>
      <c r="E465" s="3">
        <v>43194</v>
      </c>
      <c r="F465" s="2" t="s">
        <v>13</v>
      </c>
      <c r="G465" s="13" t="s">
        <v>74</v>
      </c>
      <c r="H465" s="13" t="s">
        <v>91</v>
      </c>
      <c r="I465" s="2" t="s">
        <v>32</v>
      </c>
      <c r="J465" s="5">
        <v>177775</v>
      </c>
      <c r="L465" t="str">
        <f t="shared" si="7"/>
        <v>avr-2018</v>
      </c>
      <c r="M465" t="s">
        <v>91</v>
      </c>
    </row>
    <row r="466" spans="1:13" x14ac:dyDescent="0.25">
      <c r="A466" s="2" t="s">
        <v>7</v>
      </c>
      <c r="B466" s="2" t="s">
        <v>118</v>
      </c>
      <c r="C466" s="2" t="s">
        <v>118</v>
      </c>
      <c r="D466" s="2" t="s">
        <v>116</v>
      </c>
      <c r="E466" s="3">
        <v>43206</v>
      </c>
      <c r="F466" s="2" t="s">
        <v>13</v>
      </c>
      <c r="G466" s="13" t="s">
        <v>74</v>
      </c>
      <c r="H466" s="13" t="s">
        <v>91</v>
      </c>
      <c r="I466" s="2" t="s">
        <v>32</v>
      </c>
      <c r="J466" s="5">
        <v>8758</v>
      </c>
      <c r="L466" t="str">
        <f t="shared" si="7"/>
        <v>avr-2018</v>
      </c>
      <c r="M466" t="s">
        <v>91</v>
      </c>
    </row>
    <row r="467" spans="1:13" x14ac:dyDescent="0.25">
      <c r="A467" s="2" t="s">
        <v>7</v>
      </c>
      <c r="B467" s="2" t="s">
        <v>108</v>
      </c>
      <c r="C467" s="2" t="s">
        <v>108</v>
      </c>
      <c r="D467" s="2" t="s">
        <v>123</v>
      </c>
      <c r="E467" s="3">
        <v>43209</v>
      </c>
      <c r="F467" s="2" t="s">
        <v>13</v>
      </c>
      <c r="G467" s="13" t="s">
        <v>74</v>
      </c>
      <c r="H467" s="13" t="s">
        <v>91</v>
      </c>
      <c r="I467" s="2" t="s">
        <v>32</v>
      </c>
      <c r="J467" s="5">
        <v>173788</v>
      </c>
      <c r="L467" t="str">
        <f t="shared" si="7"/>
        <v>avr-2018</v>
      </c>
      <c r="M467" t="s">
        <v>91</v>
      </c>
    </row>
    <row r="468" spans="1:13" x14ac:dyDescent="0.25">
      <c r="A468" s="2" t="s">
        <v>7</v>
      </c>
      <c r="B468" s="2" t="s">
        <v>108</v>
      </c>
      <c r="C468" s="2" t="s">
        <v>108</v>
      </c>
      <c r="D468" s="2" t="s">
        <v>123</v>
      </c>
      <c r="E468" s="3">
        <v>43217</v>
      </c>
      <c r="F468" s="2" t="s">
        <v>13</v>
      </c>
      <c r="G468" s="13" t="s">
        <v>74</v>
      </c>
      <c r="H468" s="13" t="s">
        <v>91</v>
      </c>
      <c r="I468" s="2" t="s">
        <v>32</v>
      </c>
      <c r="J468" s="5">
        <v>1757178</v>
      </c>
      <c r="L468" t="str">
        <f t="shared" si="7"/>
        <v>avr-2018</v>
      </c>
      <c r="M468" t="s">
        <v>91</v>
      </c>
    </row>
    <row r="469" spans="1:13" x14ac:dyDescent="0.25">
      <c r="A469" s="2" t="s">
        <v>17</v>
      </c>
      <c r="B469" s="2" t="s">
        <v>119</v>
      </c>
      <c r="C469" s="2" t="s">
        <v>119</v>
      </c>
      <c r="D469" s="2" t="s">
        <v>116</v>
      </c>
      <c r="E469" s="3">
        <v>43217</v>
      </c>
      <c r="F469" s="2" t="s">
        <v>13</v>
      </c>
      <c r="G469" s="13" t="s">
        <v>74</v>
      </c>
      <c r="H469" s="13" t="s">
        <v>91</v>
      </c>
      <c r="I469" s="2" t="s">
        <v>32</v>
      </c>
      <c r="J469" s="5">
        <v>7587</v>
      </c>
      <c r="L469" t="str">
        <f t="shared" si="7"/>
        <v>avr-2018</v>
      </c>
      <c r="M469" t="s">
        <v>91</v>
      </c>
    </row>
    <row r="470" spans="1:13" x14ac:dyDescent="0.25">
      <c r="A470" s="2" t="s">
        <v>7</v>
      </c>
      <c r="B470" s="2" t="s">
        <v>114</v>
      </c>
      <c r="C470" s="2" t="s">
        <v>114</v>
      </c>
      <c r="D470" s="2" t="s">
        <v>123</v>
      </c>
      <c r="E470" s="3">
        <v>43217</v>
      </c>
      <c r="F470" s="2" t="s">
        <v>13</v>
      </c>
      <c r="G470" s="13" t="s">
        <v>74</v>
      </c>
      <c r="H470" s="13" t="s">
        <v>91</v>
      </c>
      <c r="I470" s="2" t="s">
        <v>32</v>
      </c>
      <c r="J470" s="5">
        <v>177388</v>
      </c>
      <c r="L470" t="str">
        <f t="shared" si="7"/>
        <v>avr-2018</v>
      </c>
      <c r="M470" t="s">
        <v>91</v>
      </c>
    </row>
    <row r="471" spans="1:13" x14ac:dyDescent="0.25">
      <c r="A471" s="2" t="s">
        <v>17</v>
      </c>
      <c r="B471" s="2" t="s">
        <v>129</v>
      </c>
      <c r="C471" s="2" t="s">
        <v>129</v>
      </c>
      <c r="D471" s="2" t="s">
        <v>123</v>
      </c>
      <c r="E471" s="3">
        <v>43217</v>
      </c>
      <c r="F471" s="2" t="s">
        <v>13</v>
      </c>
      <c r="G471" s="13" t="s">
        <v>74</v>
      </c>
      <c r="H471" s="13" t="s">
        <v>91</v>
      </c>
      <c r="I471" s="2" t="s">
        <v>32</v>
      </c>
      <c r="J471" s="5">
        <v>177788</v>
      </c>
      <c r="L471" t="str">
        <f t="shared" si="7"/>
        <v>avr-2018</v>
      </c>
      <c r="M471" t="s">
        <v>91</v>
      </c>
    </row>
    <row r="472" spans="1:13" x14ac:dyDescent="0.25">
      <c r="A472" s="2" t="s">
        <v>7</v>
      </c>
      <c r="B472" s="2" t="s">
        <v>131</v>
      </c>
      <c r="C472" s="2" t="s">
        <v>131</v>
      </c>
      <c r="D472" s="2" t="s">
        <v>123</v>
      </c>
      <c r="E472" s="3">
        <v>43220</v>
      </c>
      <c r="F472" s="2" t="s">
        <v>13</v>
      </c>
      <c r="G472" s="13" t="s">
        <v>74</v>
      </c>
      <c r="H472" s="13" t="s">
        <v>91</v>
      </c>
      <c r="I472" s="2" t="s">
        <v>32</v>
      </c>
      <c r="J472" s="5">
        <v>173858</v>
      </c>
      <c r="L472" t="str">
        <f t="shared" si="7"/>
        <v>avr-2018</v>
      </c>
      <c r="M472" t="s">
        <v>91</v>
      </c>
    </row>
    <row r="473" spans="1:13" x14ac:dyDescent="0.25">
      <c r="A473" s="2" t="s">
        <v>7</v>
      </c>
      <c r="B473" s="2" t="s">
        <v>118</v>
      </c>
      <c r="C473" s="2" t="s">
        <v>118</v>
      </c>
      <c r="D473" s="2" t="s">
        <v>116</v>
      </c>
      <c r="E473" s="3">
        <v>43222</v>
      </c>
      <c r="F473" s="2" t="s">
        <v>13</v>
      </c>
      <c r="G473" s="13" t="s">
        <v>75</v>
      </c>
      <c r="H473" s="13" t="s">
        <v>92</v>
      </c>
      <c r="I473" s="2" t="s">
        <v>32</v>
      </c>
      <c r="J473" s="5">
        <v>177788</v>
      </c>
      <c r="L473" t="str">
        <f t="shared" si="7"/>
        <v>mai-2018</v>
      </c>
      <c r="M473" t="s">
        <v>92</v>
      </c>
    </row>
    <row r="474" spans="1:13" x14ac:dyDescent="0.25">
      <c r="A474" s="2" t="s">
        <v>7</v>
      </c>
      <c r="B474" s="2" t="s">
        <v>124</v>
      </c>
      <c r="C474" s="2" t="s">
        <v>124</v>
      </c>
      <c r="D474" s="2" t="s">
        <v>123</v>
      </c>
      <c r="E474" s="3">
        <v>43243</v>
      </c>
      <c r="F474" s="2" t="s">
        <v>13</v>
      </c>
      <c r="G474" s="13" t="s">
        <v>75</v>
      </c>
      <c r="H474" s="13" t="s">
        <v>92</v>
      </c>
      <c r="I474" s="2" t="s">
        <v>32</v>
      </c>
      <c r="J474" s="5">
        <v>177788</v>
      </c>
      <c r="L474" t="str">
        <f t="shared" si="7"/>
        <v>mai-2018</v>
      </c>
      <c r="M474" t="s">
        <v>92</v>
      </c>
    </row>
    <row r="475" spans="1:13" x14ac:dyDescent="0.25">
      <c r="A475" s="2" t="s">
        <v>7</v>
      </c>
      <c r="B475" s="2" t="s">
        <v>122</v>
      </c>
      <c r="C475" s="2" t="s">
        <v>122</v>
      </c>
      <c r="D475" s="2" t="s">
        <v>113</v>
      </c>
      <c r="E475" s="3">
        <v>43243</v>
      </c>
      <c r="F475" s="2" t="s">
        <v>13</v>
      </c>
      <c r="G475" s="13" t="s">
        <v>75</v>
      </c>
      <c r="H475" s="13" t="s">
        <v>92</v>
      </c>
      <c r="I475" s="2" t="s">
        <v>32</v>
      </c>
      <c r="J475" s="5">
        <v>173788</v>
      </c>
      <c r="L475" t="str">
        <f t="shared" si="7"/>
        <v>mai-2018</v>
      </c>
      <c r="M475" t="s">
        <v>92</v>
      </c>
    </row>
    <row r="476" spans="1:13" x14ac:dyDescent="0.25">
      <c r="A476" s="2" t="s">
        <v>7</v>
      </c>
      <c r="B476" s="2" t="s">
        <v>109</v>
      </c>
      <c r="C476" s="2" t="s">
        <v>109</v>
      </c>
      <c r="D476" s="2" t="s">
        <v>113</v>
      </c>
      <c r="E476" s="3">
        <v>43245</v>
      </c>
      <c r="F476" s="2" t="s">
        <v>13</v>
      </c>
      <c r="G476" s="13" t="s">
        <v>75</v>
      </c>
      <c r="H476" s="13" t="s">
        <v>92</v>
      </c>
      <c r="I476" s="2" t="s">
        <v>32</v>
      </c>
      <c r="J476" s="5">
        <v>178788</v>
      </c>
      <c r="L476" t="str">
        <f t="shared" si="7"/>
        <v>mai-2018</v>
      </c>
      <c r="M476" t="s">
        <v>92</v>
      </c>
    </row>
    <row r="477" spans="1:13" x14ac:dyDescent="0.25">
      <c r="A477" s="2" t="s">
        <v>7</v>
      </c>
      <c r="B477" s="2" t="s">
        <v>130</v>
      </c>
      <c r="C477" s="2" t="s">
        <v>130</v>
      </c>
      <c r="D477" s="2" t="s">
        <v>123</v>
      </c>
      <c r="E477" s="3">
        <v>43251</v>
      </c>
      <c r="F477" s="2" t="s">
        <v>13</v>
      </c>
      <c r="G477" s="13" t="s">
        <v>75</v>
      </c>
      <c r="H477" s="13" t="s">
        <v>92</v>
      </c>
      <c r="I477" s="2" t="s">
        <v>32</v>
      </c>
      <c r="J477" s="5">
        <v>1771788</v>
      </c>
      <c r="L477" t="str">
        <f t="shared" si="7"/>
        <v>mai-2018</v>
      </c>
      <c r="M477" t="s">
        <v>92</v>
      </c>
    </row>
    <row r="478" spans="1:13" x14ac:dyDescent="0.25">
      <c r="A478" s="2" t="s">
        <v>7</v>
      </c>
      <c r="B478" s="2" t="s">
        <v>128</v>
      </c>
      <c r="C478" s="2" t="s">
        <v>128</v>
      </c>
      <c r="D478" s="2" t="s">
        <v>113</v>
      </c>
      <c r="E478" s="3">
        <v>43360</v>
      </c>
      <c r="F478" s="2" t="s">
        <v>14</v>
      </c>
      <c r="G478" s="13" t="s">
        <v>58</v>
      </c>
      <c r="H478" s="13" t="s">
        <v>82</v>
      </c>
      <c r="I478" s="2" t="s">
        <v>33</v>
      </c>
      <c r="J478" s="5">
        <v>78788</v>
      </c>
      <c r="L478" t="str">
        <f t="shared" si="7"/>
        <v>sept-2018</v>
      </c>
      <c r="M478" t="s">
        <v>82</v>
      </c>
    </row>
    <row r="479" spans="1:13" x14ac:dyDescent="0.25">
      <c r="A479" s="2" t="s">
        <v>7</v>
      </c>
      <c r="B479" s="2" t="s">
        <v>117</v>
      </c>
      <c r="C479" s="2" t="s">
        <v>117</v>
      </c>
      <c r="D479" s="2" t="s">
        <v>127</v>
      </c>
      <c r="E479" s="3">
        <v>43364</v>
      </c>
      <c r="F479" s="2" t="s">
        <v>14</v>
      </c>
      <c r="G479" s="13" t="s">
        <v>58</v>
      </c>
      <c r="H479" s="13" t="s">
        <v>82</v>
      </c>
      <c r="I479" s="2" t="s">
        <v>33</v>
      </c>
      <c r="J479" s="5">
        <v>177888</v>
      </c>
      <c r="L479" t="str">
        <f t="shared" si="7"/>
        <v>sept-2018</v>
      </c>
      <c r="M479" t="s">
        <v>82</v>
      </c>
    </row>
    <row r="480" spans="1:13" x14ac:dyDescent="0.25">
      <c r="A480" s="2" t="s">
        <v>7</v>
      </c>
      <c r="B480" s="2" t="s">
        <v>111</v>
      </c>
      <c r="C480" s="2" t="s">
        <v>111</v>
      </c>
      <c r="D480" s="2" t="s">
        <v>123</v>
      </c>
      <c r="E480" s="3">
        <v>43367</v>
      </c>
      <c r="F480" s="2" t="s">
        <v>14</v>
      </c>
      <c r="G480" s="13" t="s">
        <v>58</v>
      </c>
      <c r="H480" s="13" t="s">
        <v>82</v>
      </c>
      <c r="I480" s="2" t="s">
        <v>33</v>
      </c>
      <c r="J480" s="5">
        <v>177788</v>
      </c>
      <c r="L480" t="str">
        <f t="shared" si="7"/>
        <v>sept-2018</v>
      </c>
      <c r="M480" t="s">
        <v>82</v>
      </c>
    </row>
    <row r="481" spans="1:13" x14ac:dyDescent="0.25">
      <c r="A481" s="2" t="s">
        <v>7</v>
      </c>
      <c r="B481" s="2" t="s">
        <v>120</v>
      </c>
      <c r="C481" s="2" t="s">
        <v>120</v>
      </c>
      <c r="D481" s="2" t="s">
        <v>116</v>
      </c>
      <c r="E481" s="3">
        <v>43368</v>
      </c>
      <c r="F481" s="2" t="s">
        <v>14</v>
      </c>
      <c r="G481" s="13" t="s">
        <v>58</v>
      </c>
      <c r="H481" s="13" t="s">
        <v>82</v>
      </c>
      <c r="I481" s="2" t="s">
        <v>33</v>
      </c>
      <c r="J481" s="5">
        <v>177788</v>
      </c>
      <c r="L481" t="str">
        <f t="shared" si="7"/>
        <v>sept-2018</v>
      </c>
      <c r="M481" t="s">
        <v>82</v>
      </c>
    </row>
    <row r="482" spans="1:13" x14ac:dyDescent="0.25">
      <c r="A482" s="2" t="s">
        <v>7</v>
      </c>
      <c r="B482" s="2" t="s">
        <v>120</v>
      </c>
      <c r="C482" s="2" t="s">
        <v>120</v>
      </c>
      <c r="D482" s="2" t="s">
        <v>116</v>
      </c>
      <c r="E482" s="3">
        <v>43368</v>
      </c>
      <c r="F482" s="2" t="s">
        <v>14</v>
      </c>
      <c r="G482" s="13" t="s">
        <v>58</v>
      </c>
      <c r="H482" s="13" t="s">
        <v>82</v>
      </c>
      <c r="I482" s="2" t="s">
        <v>33</v>
      </c>
      <c r="J482" s="5">
        <v>177788</v>
      </c>
      <c r="L482" t="str">
        <f t="shared" si="7"/>
        <v>sept-2018</v>
      </c>
      <c r="M482" t="s">
        <v>82</v>
      </c>
    </row>
    <row r="483" spans="1:13" x14ac:dyDescent="0.25">
      <c r="A483" s="2" t="s">
        <v>7</v>
      </c>
      <c r="B483" s="2" t="s">
        <v>131</v>
      </c>
      <c r="C483" s="2" t="s">
        <v>131</v>
      </c>
      <c r="D483" s="2" t="s">
        <v>123</v>
      </c>
      <c r="E483" s="3">
        <v>43370</v>
      </c>
      <c r="F483" s="2" t="s">
        <v>14</v>
      </c>
      <c r="G483" s="13" t="s">
        <v>58</v>
      </c>
      <c r="H483" s="13" t="s">
        <v>82</v>
      </c>
      <c r="I483" s="2" t="s">
        <v>33</v>
      </c>
      <c r="J483" s="5">
        <v>173858</v>
      </c>
      <c r="L483" t="str">
        <f t="shared" si="7"/>
        <v>sept-2018</v>
      </c>
      <c r="M483" t="s">
        <v>82</v>
      </c>
    </row>
    <row r="484" spans="1:13" x14ac:dyDescent="0.25">
      <c r="A484" s="2" t="s">
        <v>17</v>
      </c>
      <c r="B484" s="2" t="s">
        <v>131</v>
      </c>
      <c r="C484" s="2" t="s">
        <v>131</v>
      </c>
      <c r="D484" s="2" t="s">
        <v>123</v>
      </c>
      <c r="E484" s="3">
        <v>43370</v>
      </c>
      <c r="F484" s="2" t="s">
        <v>14</v>
      </c>
      <c r="G484" s="13" t="s">
        <v>58</v>
      </c>
      <c r="H484" s="13" t="s">
        <v>82</v>
      </c>
      <c r="I484" s="2" t="s">
        <v>33</v>
      </c>
      <c r="J484" s="5">
        <v>178888</v>
      </c>
      <c r="L484" t="str">
        <f t="shared" si="7"/>
        <v>sept-2018</v>
      </c>
      <c r="M484" t="s">
        <v>82</v>
      </c>
    </row>
    <row r="485" spans="1:13" x14ac:dyDescent="0.25">
      <c r="A485" s="2" t="s">
        <v>7</v>
      </c>
      <c r="B485" s="2" t="s">
        <v>112</v>
      </c>
      <c r="C485" s="2" t="s">
        <v>112</v>
      </c>
      <c r="D485" s="2" t="s">
        <v>123</v>
      </c>
      <c r="E485" s="3">
        <v>43371</v>
      </c>
      <c r="F485" s="2" t="s">
        <v>14</v>
      </c>
      <c r="G485" s="13" t="s">
        <v>58</v>
      </c>
      <c r="H485" s="13" t="s">
        <v>82</v>
      </c>
      <c r="I485" s="2" t="s">
        <v>33</v>
      </c>
      <c r="J485" s="5">
        <v>8788</v>
      </c>
      <c r="L485" t="str">
        <f t="shared" si="7"/>
        <v>sept-2018</v>
      </c>
      <c r="M485" t="s">
        <v>82</v>
      </c>
    </row>
    <row r="486" spans="1:13" x14ac:dyDescent="0.25">
      <c r="A486" s="2" t="s">
        <v>7</v>
      </c>
      <c r="B486" s="2" t="s">
        <v>112</v>
      </c>
      <c r="C486" s="2" t="s">
        <v>112</v>
      </c>
      <c r="D486" s="2" t="s">
        <v>123</v>
      </c>
      <c r="E486" s="3">
        <v>43371</v>
      </c>
      <c r="F486" s="2" t="s">
        <v>14</v>
      </c>
      <c r="G486" s="13" t="s">
        <v>58</v>
      </c>
      <c r="H486" s="13" t="s">
        <v>82</v>
      </c>
      <c r="I486" s="2" t="s">
        <v>33</v>
      </c>
      <c r="J486" s="5">
        <v>8788</v>
      </c>
      <c r="L486" t="str">
        <f t="shared" si="7"/>
        <v>sept-2018</v>
      </c>
      <c r="M486" t="s">
        <v>82</v>
      </c>
    </row>
    <row r="487" spans="1:13" x14ac:dyDescent="0.25">
      <c r="A487" s="2" t="s">
        <v>7</v>
      </c>
      <c r="B487" s="2" t="s">
        <v>108</v>
      </c>
      <c r="C487" s="2" t="s">
        <v>108</v>
      </c>
      <c r="D487" s="2" t="s">
        <v>123</v>
      </c>
      <c r="E487" s="3">
        <v>43371</v>
      </c>
      <c r="F487" s="2" t="s">
        <v>14</v>
      </c>
      <c r="G487" s="13" t="s">
        <v>58</v>
      </c>
      <c r="H487" s="13" t="s">
        <v>82</v>
      </c>
      <c r="I487" s="2" t="s">
        <v>33</v>
      </c>
      <c r="J487" s="5">
        <v>8788</v>
      </c>
      <c r="L487" t="str">
        <f t="shared" si="7"/>
        <v>sept-2018</v>
      </c>
      <c r="M487" t="s">
        <v>82</v>
      </c>
    </row>
    <row r="488" spans="1:13" x14ac:dyDescent="0.25">
      <c r="A488" s="2" t="s">
        <v>7</v>
      </c>
      <c r="B488" s="2" t="s">
        <v>112</v>
      </c>
      <c r="C488" s="2" t="s">
        <v>112</v>
      </c>
      <c r="D488" s="2" t="s">
        <v>123</v>
      </c>
      <c r="E488" s="3">
        <v>43371</v>
      </c>
      <c r="F488" s="2" t="s">
        <v>14</v>
      </c>
      <c r="G488" s="13" t="s">
        <v>58</v>
      </c>
      <c r="H488" s="13" t="s">
        <v>82</v>
      </c>
      <c r="I488" s="2" t="s">
        <v>33</v>
      </c>
      <c r="J488" s="5">
        <v>8788</v>
      </c>
      <c r="L488" t="str">
        <f t="shared" si="7"/>
        <v>sept-2018</v>
      </c>
      <c r="M488" t="s">
        <v>82</v>
      </c>
    </row>
    <row r="489" spans="1:13" x14ac:dyDescent="0.25">
      <c r="A489" s="2" t="s">
        <v>7</v>
      </c>
      <c r="B489" s="2" t="s">
        <v>112</v>
      </c>
      <c r="C489" s="2" t="s">
        <v>112</v>
      </c>
      <c r="D489" s="2" t="s">
        <v>123</v>
      </c>
      <c r="E489" s="3">
        <v>43371</v>
      </c>
      <c r="F489" s="2" t="s">
        <v>14</v>
      </c>
      <c r="G489" s="13" t="s">
        <v>58</v>
      </c>
      <c r="H489" s="13" t="s">
        <v>82</v>
      </c>
      <c r="I489" s="2" t="s">
        <v>33</v>
      </c>
      <c r="J489" s="5">
        <v>177788</v>
      </c>
      <c r="L489" t="str">
        <f t="shared" si="7"/>
        <v>sept-2018</v>
      </c>
      <c r="M489" t="s">
        <v>82</v>
      </c>
    </row>
    <row r="490" spans="1:13" x14ac:dyDescent="0.25">
      <c r="A490" s="2" t="s">
        <v>17</v>
      </c>
      <c r="B490" s="2" t="s">
        <v>112</v>
      </c>
      <c r="C490" s="2" t="s">
        <v>112</v>
      </c>
      <c r="D490" s="2" t="s">
        <v>123</v>
      </c>
      <c r="E490" s="3">
        <v>43371</v>
      </c>
      <c r="F490" s="2" t="s">
        <v>14</v>
      </c>
      <c r="G490" s="13" t="s">
        <v>58</v>
      </c>
      <c r="H490" s="13" t="s">
        <v>82</v>
      </c>
      <c r="I490" s="2" t="s">
        <v>33</v>
      </c>
      <c r="J490" s="5">
        <v>178888</v>
      </c>
      <c r="L490" t="str">
        <f t="shared" si="7"/>
        <v>sept-2018</v>
      </c>
      <c r="M490" t="s">
        <v>82</v>
      </c>
    </row>
    <row r="491" spans="1:13" x14ac:dyDescent="0.25">
      <c r="A491" s="2" t="s">
        <v>7</v>
      </c>
      <c r="B491" s="2" t="s">
        <v>130</v>
      </c>
      <c r="C491" s="2" t="s">
        <v>130</v>
      </c>
      <c r="D491" s="2" t="s">
        <v>123</v>
      </c>
      <c r="E491" s="3">
        <v>43371</v>
      </c>
      <c r="F491" s="2" t="s">
        <v>14</v>
      </c>
      <c r="G491" s="13" t="s">
        <v>58</v>
      </c>
      <c r="H491" s="13" t="s">
        <v>82</v>
      </c>
      <c r="I491" s="2" t="s">
        <v>33</v>
      </c>
      <c r="J491" s="5">
        <v>73888</v>
      </c>
      <c r="L491" t="str">
        <f t="shared" si="7"/>
        <v>sept-2018</v>
      </c>
      <c r="M491" t="s">
        <v>82</v>
      </c>
    </row>
    <row r="492" spans="1:13" x14ac:dyDescent="0.25">
      <c r="A492" s="2" t="s">
        <v>17</v>
      </c>
      <c r="B492" s="2" t="s">
        <v>130</v>
      </c>
      <c r="C492" s="2" t="s">
        <v>130</v>
      </c>
      <c r="D492" s="2" t="s">
        <v>123</v>
      </c>
      <c r="E492" s="3">
        <v>43371</v>
      </c>
      <c r="F492" s="2" t="s">
        <v>14</v>
      </c>
      <c r="G492" s="13" t="s">
        <v>58</v>
      </c>
      <c r="H492" s="13" t="s">
        <v>82</v>
      </c>
      <c r="I492" s="2" t="s">
        <v>33</v>
      </c>
      <c r="J492" s="5">
        <v>173888</v>
      </c>
      <c r="L492" t="str">
        <f t="shared" si="7"/>
        <v>sept-2018</v>
      </c>
      <c r="M492" t="s">
        <v>82</v>
      </c>
    </row>
    <row r="493" spans="1:13" x14ac:dyDescent="0.25">
      <c r="A493" s="2" t="s">
        <v>7</v>
      </c>
      <c r="B493" s="2" t="s">
        <v>114</v>
      </c>
      <c r="C493" s="2" t="s">
        <v>114</v>
      </c>
      <c r="D493" s="2" t="s">
        <v>123</v>
      </c>
      <c r="E493" s="3">
        <v>43371</v>
      </c>
      <c r="F493" s="2" t="s">
        <v>14</v>
      </c>
      <c r="G493" s="13" t="s">
        <v>58</v>
      </c>
      <c r="H493" s="13" t="s">
        <v>82</v>
      </c>
      <c r="I493" s="2" t="s">
        <v>33</v>
      </c>
      <c r="J493" s="5">
        <v>177788</v>
      </c>
      <c r="L493" t="str">
        <f t="shared" si="7"/>
        <v>sept-2018</v>
      </c>
      <c r="M493" t="s">
        <v>82</v>
      </c>
    </row>
    <row r="494" spans="1:13" x14ac:dyDescent="0.25">
      <c r="A494" s="2" t="s">
        <v>7</v>
      </c>
      <c r="B494" s="2" t="s">
        <v>112</v>
      </c>
      <c r="C494" s="2" t="s">
        <v>112</v>
      </c>
      <c r="D494" s="2" t="s">
        <v>123</v>
      </c>
      <c r="E494" s="3">
        <v>43374</v>
      </c>
      <c r="F494" s="2" t="s">
        <v>14</v>
      </c>
      <c r="G494" s="13" t="s">
        <v>59</v>
      </c>
      <c r="H494" s="13" t="s">
        <v>83</v>
      </c>
      <c r="I494" s="2" t="s">
        <v>33</v>
      </c>
      <c r="J494" s="5">
        <v>8788</v>
      </c>
      <c r="L494" t="str">
        <f t="shared" si="7"/>
        <v>oct-2018</v>
      </c>
      <c r="M494" t="s">
        <v>83</v>
      </c>
    </row>
    <row r="495" spans="1:13" x14ac:dyDescent="0.25">
      <c r="A495" s="2" t="s">
        <v>7</v>
      </c>
      <c r="B495" s="2" t="s">
        <v>121</v>
      </c>
      <c r="C495" s="2" t="s">
        <v>121</v>
      </c>
      <c r="D495" s="2" t="s">
        <v>116</v>
      </c>
      <c r="E495" s="3">
        <v>43384</v>
      </c>
      <c r="F495" s="2" t="s">
        <v>14</v>
      </c>
      <c r="G495" s="13" t="s">
        <v>59</v>
      </c>
      <c r="H495" s="13" t="s">
        <v>83</v>
      </c>
      <c r="I495" s="2" t="s">
        <v>33</v>
      </c>
      <c r="J495" s="5">
        <v>178888</v>
      </c>
      <c r="L495" t="str">
        <f t="shared" si="7"/>
        <v>oct-2018</v>
      </c>
      <c r="M495" t="s">
        <v>83</v>
      </c>
    </row>
    <row r="496" spans="1:13" x14ac:dyDescent="0.25">
      <c r="A496" s="2" t="s">
        <v>7</v>
      </c>
      <c r="B496" s="2" t="s">
        <v>130</v>
      </c>
      <c r="C496" s="2" t="s">
        <v>130</v>
      </c>
      <c r="D496" s="2" t="s">
        <v>123</v>
      </c>
      <c r="E496" s="3">
        <v>43432</v>
      </c>
      <c r="F496" s="2" t="s">
        <v>14</v>
      </c>
      <c r="G496" s="13" t="s">
        <v>60</v>
      </c>
      <c r="H496" s="13" t="s">
        <v>84</v>
      </c>
      <c r="I496" s="2" t="s">
        <v>33</v>
      </c>
      <c r="J496" s="5">
        <v>177788</v>
      </c>
      <c r="L496" t="str">
        <f t="shared" si="7"/>
        <v>nov-2018</v>
      </c>
      <c r="M496" t="s">
        <v>84</v>
      </c>
    </row>
    <row r="497" spans="1:13" x14ac:dyDescent="0.25">
      <c r="A497" s="2" t="s">
        <v>7</v>
      </c>
      <c r="B497" s="2" t="s">
        <v>122</v>
      </c>
      <c r="C497" s="2" t="s">
        <v>122</v>
      </c>
      <c r="D497" s="2" t="s">
        <v>113</v>
      </c>
      <c r="E497" s="3">
        <v>43441</v>
      </c>
      <c r="F497" s="2" t="s">
        <v>14</v>
      </c>
      <c r="G497" s="13" t="s">
        <v>61</v>
      </c>
      <c r="H497" s="13" t="s">
        <v>85</v>
      </c>
      <c r="I497" s="2" t="s">
        <v>33</v>
      </c>
      <c r="J497" s="5">
        <v>77788</v>
      </c>
      <c r="L497" t="str">
        <f t="shared" si="7"/>
        <v>déc-2018</v>
      </c>
      <c r="M497" t="s">
        <v>85</v>
      </c>
    </row>
    <row r="498" spans="1:13" x14ac:dyDescent="0.25">
      <c r="A498" s="2" t="s">
        <v>7</v>
      </c>
      <c r="B498" s="2" t="s">
        <v>120</v>
      </c>
      <c r="C498" s="2" t="s">
        <v>120</v>
      </c>
      <c r="D498" s="2" t="s">
        <v>116</v>
      </c>
      <c r="E498" s="3">
        <v>43444</v>
      </c>
      <c r="F498" s="2" t="s">
        <v>14</v>
      </c>
      <c r="G498" s="13" t="s">
        <v>61</v>
      </c>
      <c r="H498" s="13" t="s">
        <v>85</v>
      </c>
      <c r="I498" s="2" t="s">
        <v>33</v>
      </c>
      <c r="J498" s="5">
        <v>177788</v>
      </c>
      <c r="L498" t="str">
        <f t="shared" si="7"/>
        <v>déc-2018</v>
      </c>
      <c r="M498" t="s">
        <v>85</v>
      </c>
    </row>
    <row r="499" spans="1:13" x14ac:dyDescent="0.25">
      <c r="A499" s="2" t="s">
        <v>17</v>
      </c>
      <c r="B499" s="2" t="s">
        <v>109</v>
      </c>
      <c r="C499" s="2" t="s">
        <v>109</v>
      </c>
      <c r="D499" s="2" t="s">
        <v>113</v>
      </c>
      <c r="E499" s="3">
        <v>43448</v>
      </c>
      <c r="F499" s="2" t="s">
        <v>14</v>
      </c>
      <c r="G499" s="13" t="s">
        <v>61</v>
      </c>
      <c r="H499" s="13" t="s">
        <v>85</v>
      </c>
      <c r="I499" s="2" t="s">
        <v>33</v>
      </c>
      <c r="J499" s="5">
        <v>8758</v>
      </c>
      <c r="L499" t="str">
        <f t="shared" si="7"/>
        <v>déc-2018</v>
      </c>
      <c r="M499" t="s">
        <v>85</v>
      </c>
    </row>
    <row r="500" spans="1:13" x14ac:dyDescent="0.25">
      <c r="A500" s="2" t="s">
        <v>7</v>
      </c>
      <c r="B500" s="2" t="s">
        <v>108</v>
      </c>
      <c r="C500" s="2" t="s">
        <v>108</v>
      </c>
      <c r="D500" s="2" t="s">
        <v>123</v>
      </c>
      <c r="E500" s="3">
        <v>43451</v>
      </c>
      <c r="F500" s="2" t="s">
        <v>14</v>
      </c>
      <c r="G500" s="13" t="s">
        <v>61</v>
      </c>
      <c r="H500" s="13" t="s">
        <v>85</v>
      </c>
      <c r="I500" s="2" t="s">
        <v>33</v>
      </c>
      <c r="J500" s="5">
        <v>77788</v>
      </c>
      <c r="L500" t="str">
        <f t="shared" si="7"/>
        <v>déc-2018</v>
      </c>
      <c r="M500" t="s">
        <v>85</v>
      </c>
    </row>
    <row r="501" spans="1:13" x14ac:dyDescent="0.25">
      <c r="A501" s="2" t="s">
        <v>17</v>
      </c>
      <c r="B501" s="2" t="s">
        <v>124</v>
      </c>
      <c r="C501" s="2" t="s">
        <v>124</v>
      </c>
      <c r="D501" s="2" t="s">
        <v>123</v>
      </c>
      <c r="E501" s="3">
        <v>43451</v>
      </c>
      <c r="F501" s="2" t="s">
        <v>14</v>
      </c>
      <c r="G501" s="13" t="s">
        <v>61</v>
      </c>
      <c r="H501" s="13" t="s">
        <v>85</v>
      </c>
      <c r="I501" s="2" t="s">
        <v>33</v>
      </c>
      <c r="J501" s="5">
        <v>38688</v>
      </c>
      <c r="L501" t="str">
        <f t="shared" si="7"/>
        <v>déc-2018</v>
      </c>
      <c r="M501" t="s">
        <v>85</v>
      </c>
    </row>
    <row r="502" spans="1:13" x14ac:dyDescent="0.25">
      <c r="A502" s="2" t="s">
        <v>17</v>
      </c>
      <c r="B502" s="2" t="s">
        <v>122</v>
      </c>
      <c r="C502" s="2" t="s">
        <v>122</v>
      </c>
      <c r="D502" s="2" t="s">
        <v>113</v>
      </c>
      <c r="E502" s="3">
        <v>43454</v>
      </c>
      <c r="F502" s="2" t="s">
        <v>14</v>
      </c>
      <c r="G502" s="13" t="s">
        <v>61</v>
      </c>
      <c r="H502" s="13" t="s">
        <v>85</v>
      </c>
      <c r="I502" s="2" t="s">
        <v>33</v>
      </c>
      <c r="J502" s="5">
        <v>37888</v>
      </c>
      <c r="L502" t="str">
        <f t="shared" si="7"/>
        <v>déc-2018</v>
      </c>
      <c r="M502" t="s">
        <v>85</v>
      </c>
    </row>
    <row r="503" spans="1:13" x14ac:dyDescent="0.25">
      <c r="A503" s="2" t="s">
        <v>7</v>
      </c>
      <c r="B503" s="2" t="s">
        <v>121</v>
      </c>
      <c r="C503" s="2" t="s">
        <v>121</v>
      </c>
      <c r="D503" s="2" t="s">
        <v>113</v>
      </c>
      <c r="E503" s="3">
        <v>43455</v>
      </c>
      <c r="F503" s="2" t="s">
        <v>14</v>
      </c>
      <c r="G503" s="13" t="s">
        <v>61</v>
      </c>
      <c r="H503" s="13" t="s">
        <v>85</v>
      </c>
      <c r="I503" s="2" t="s">
        <v>33</v>
      </c>
      <c r="J503" s="5">
        <v>176888</v>
      </c>
      <c r="L503" t="str">
        <f t="shared" si="7"/>
        <v>déc-2018</v>
      </c>
      <c r="M503" t="s">
        <v>85</v>
      </c>
    </row>
    <row r="504" spans="1:13" x14ac:dyDescent="0.25">
      <c r="A504" s="2" t="s">
        <v>7</v>
      </c>
      <c r="B504" s="2" t="s">
        <v>130</v>
      </c>
      <c r="C504" s="2" t="s">
        <v>130</v>
      </c>
      <c r="D504" s="2" t="s">
        <v>123</v>
      </c>
      <c r="E504" s="3">
        <v>43462</v>
      </c>
      <c r="F504" s="2" t="s">
        <v>14</v>
      </c>
      <c r="G504" s="13" t="s">
        <v>61</v>
      </c>
      <c r="H504" s="13" t="s">
        <v>85</v>
      </c>
      <c r="I504" s="2" t="s">
        <v>33</v>
      </c>
      <c r="J504" s="5">
        <v>173558</v>
      </c>
      <c r="L504" t="str">
        <f t="shared" si="7"/>
        <v>déc-2018</v>
      </c>
      <c r="M504" t="s">
        <v>85</v>
      </c>
    </row>
    <row r="505" spans="1:13" x14ac:dyDescent="0.25">
      <c r="A505" s="2" t="s">
        <v>7</v>
      </c>
      <c r="B505" s="2" t="s">
        <v>122</v>
      </c>
      <c r="C505" s="2" t="s">
        <v>122</v>
      </c>
      <c r="D505" s="2" t="s">
        <v>113</v>
      </c>
      <c r="E505" s="3">
        <v>43476</v>
      </c>
      <c r="F505" s="2" t="s">
        <v>14</v>
      </c>
      <c r="G505" s="13" t="s">
        <v>62</v>
      </c>
      <c r="H505" s="13" t="s">
        <v>87</v>
      </c>
      <c r="I505" s="2" t="s">
        <v>33</v>
      </c>
      <c r="J505" s="5">
        <v>1717588</v>
      </c>
      <c r="L505" t="str">
        <f t="shared" si="7"/>
        <v>janv-2019</v>
      </c>
      <c r="M505" t="s">
        <v>87</v>
      </c>
    </row>
    <row r="506" spans="1:13" x14ac:dyDescent="0.25">
      <c r="A506" s="2" t="s">
        <v>7</v>
      </c>
      <c r="B506" s="2" t="s">
        <v>111</v>
      </c>
      <c r="C506" s="2" t="s">
        <v>111</v>
      </c>
      <c r="D506" s="2" t="s">
        <v>123</v>
      </c>
      <c r="E506" s="3">
        <v>43488</v>
      </c>
      <c r="F506" s="2" t="s">
        <v>14</v>
      </c>
      <c r="G506" s="13" t="s">
        <v>62</v>
      </c>
      <c r="H506" s="13" t="s">
        <v>87</v>
      </c>
      <c r="I506" s="2" t="s">
        <v>33</v>
      </c>
      <c r="J506" s="5">
        <v>77688</v>
      </c>
      <c r="L506" t="str">
        <f t="shared" si="7"/>
        <v>janv-2019</v>
      </c>
      <c r="M506" t="s">
        <v>87</v>
      </c>
    </row>
    <row r="507" spans="1:13" x14ac:dyDescent="0.25">
      <c r="A507" s="2" t="s">
        <v>7</v>
      </c>
      <c r="B507" s="2" t="s">
        <v>129</v>
      </c>
      <c r="C507" s="2" t="s">
        <v>129</v>
      </c>
      <c r="D507" s="2" t="s">
        <v>123</v>
      </c>
      <c r="E507" s="3">
        <v>43489</v>
      </c>
      <c r="F507" s="2" t="s">
        <v>14</v>
      </c>
      <c r="G507" s="13" t="s">
        <v>62</v>
      </c>
      <c r="H507" s="13" t="s">
        <v>87</v>
      </c>
      <c r="I507" s="2" t="s">
        <v>33</v>
      </c>
      <c r="J507" s="5">
        <v>176788</v>
      </c>
      <c r="L507" t="str">
        <f t="shared" si="7"/>
        <v>janv-2019</v>
      </c>
      <c r="M507" t="s">
        <v>87</v>
      </c>
    </row>
    <row r="508" spans="1:13" x14ac:dyDescent="0.25">
      <c r="A508" s="2" t="s">
        <v>7</v>
      </c>
      <c r="B508" s="2" t="s">
        <v>109</v>
      </c>
      <c r="C508" s="2" t="s">
        <v>109</v>
      </c>
      <c r="D508" s="2" t="s">
        <v>113</v>
      </c>
      <c r="E508" s="3">
        <v>43489</v>
      </c>
      <c r="F508" s="2" t="s">
        <v>14</v>
      </c>
      <c r="G508" s="13" t="s">
        <v>62</v>
      </c>
      <c r="H508" s="13" t="s">
        <v>87</v>
      </c>
      <c r="I508" s="2" t="s">
        <v>33</v>
      </c>
      <c r="J508" s="5">
        <v>177788</v>
      </c>
      <c r="L508" t="str">
        <f t="shared" si="7"/>
        <v>janv-2019</v>
      </c>
      <c r="M508" t="s">
        <v>87</v>
      </c>
    </row>
    <row r="509" spans="1:13" x14ac:dyDescent="0.25">
      <c r="A509" s="2" t="s">
        <v>7</v>
      </c>
      <c r="B509" s="2" t="s">
        <v>122</v>
      </c>
      <c r="C509" s="2" t="s">
        <v>122</v>
      </c>
      <c r="D509" s="2" t="s">
        <v>113</v>
      </c>
      <c r="E509" s="3">
        <v>43495</v>
      </c>
      <c r="F509" s="2" t="s">
        <v>14</v>
      </c>
      <c r="G509" s="13" t="s">
        <v>62</v>
      </c>
      <c r="H509" s="13" t="s">
        <v>87</v>
      </c>
      <c r="I509" s="2" t="s">
        <v>33</v>
      </c>
      <c r="J509" s="5">
        <v>175788</v>
      </c>
      <c r="L509" t="str">
        <f t="shared" si="7"/>
        <v>janv-2019</v>
      </c>
      <c r="M509" t="s">
        <v>87</v>
      </c>
    </row>
    <row r="510" spans="1:13" x14ac:dyDescent="0.25">
      <c r="A510" s="2" t="s">
        <v>7</v>
      </c>
      <c r="B510" s="2" t="s">
        <v>108</v>
      </c>
      <c r="C510" s="2" t="s">
        <v>108</v>
      </c>
      <c r="D510" s="2" t="s">
        <v>123</v>
      </c>
      <c r="E510" s="3">
        <v>43495</v>
      </c>
      <c r="F510" s="2" t="s">
        <v>14</v>
      </c>
      <c r="G510" s="13" t="s">
        <v>62</v>
      </c>
      <c r="H510" s="13" t="s">
        <v>87</v>
      </c>
      <c r="I510" s="2" t="s">
        <v>33</v>
      </c>
      <c r="J510" s="5">
        <v>8758</v>
      </c>
      <c r="L510" t="str">
        <f t="shared" si="7"/>
        <v>janv-2019</v>
      </c>
      <c r="M510" t="s">
        <v>87</v>
      </c>
    </row>
    <row r="511" spans="1:13" x14ac:dyDescent="0.25">
      <c r="A511" s="2" t="s">
        <v>7</v>
      </c>
      <c r="B511" s="2" t="s">
        <v>115</v>
      </c>
      <c r="C511" s="2" t="s">
        <v>115</v>
      </c>
      <c r="D511" s="2" t="s">
        <v>116</v>
      </c>
      <c r="E511" s="3">
        <v>43497</v>
      </c>
      <c r="F511" s="2" t="s">
        <v>14</v>
      </c>
      <c r="G511" s="13" t="s">
        <v>70</v>
      </c>
      <c r="H511" s="13" t="s">
        <v>89</v>
      </c>
      <c r="I511" s="2" t="s">
        <v>33</v>
      </c>
      <c r="J511" s="5">
        <v>177788</v>
      </c>
      <c r="L511" t="str">
        <f t="shared" si="7"/>
        <v>févr-2019</v>
      </c>
      <c r="M511" t="s">
        <v>89</v>
      </c>
    </row>
    <row r="512" spans="1:13" x14ac:dyDescent="0.25">
      <c r="A512" s="2" t="s">
        <v>7</v>
      </c>
      <c r="B512" s="2" t="s">
        <v>119</v>
      </c>
      <c r="C512" s="2" t="s">
        <v>119</v>
      </c>
      <c r="D512" s="2" t="s">
        <v>116</v>
      </c>
      <c r="E512" s="3">
        <v>43507</v>
      </c>
      <c r="F512" s="2" t="s">
        <v>14</v>
      </c>
      <c r="G512" s="13" t="s">
        <v>70</v>
      </c>
      <c r="H512" s="13" t="s">
        <v>89</v>
      </c>
      <c r="I512" s="2" t="s">
        <v>33</v>
      </c>
      <c r="J512" s="5">
        <v>173688</v>
      </c>
      <c r="L512" t="str">
        <f t="shared" si="7"/>
        <v>févr-2019</v>
      </c>
      <c r="M512" t="s">
        <v>89</v>
      </c>
    </row>
    <row r="513" spans="1:13" x14ac:dyDescent="0.25">
      <c r="A513" s="2" t="s">
        <v>7</v>
      </c>
      <c r="B513" s="2" t="s">
        <v>121</v>
      </c>
      <c r="C513" s="2" t="s">
        <v>121</v>
      </c>
      <c r="D513" s="2" t="s">
        <v>113</v>
      </c>
      <c r="E513" s="3">
        <v>43508</v>
      </c>
      <c r="F513" s="2" t="s">
        <v>14</v>
      </c>
      <c r="G513" s="13" t="s">
        <v>70</v>
      </c>
      <c r="H513" s="13" t="s">
        <v>89</v>
      </c>
      <c r="I513" s="2" t="s">
        <v>33</v>
      </c>
      <c r="J513" s="5">
        <v>78888</v>
      </c>
      <c r="L513" t="str">
        <f t="shared" si="7"/>
        <v>févr-2019</v>
      </c>
      <c r="M513" t="s">
        <v>89</v>
      </c>
    </row>
    <row r="514" spans="1:13" x14ac:dyDescent="0.25">
      <c r="A514" s="2" t="s">
        <v>7</v>
      </c>
      <c r="B514" s="2" t="s">
        <v>109</v>
      </c>
      <c r="C514" s="2" t="s">
        <v>109</v>
      </c>
      <c r="D514" s="2" t="s">
        <v>113</v>
      </c>
      <c r="E514" s="3">
        <v>43511</v>
      </c>
      <c r="F514" s="2" t="s">
        <v>14</v>
      </c>
      <c r="G514" s="13" t="s">
        <v>70</v>
      </c>
      <c r="H514" s="13" t="s">
        <v>89</v>
      </c>
      <c r="I514" s="2" t="s">
        <v>33</v>
      </c>
      <c r="J514" s="5">
        <v>177788</v>
      </c>
      <c r="L514" t="str">
        <f t="shared" si="7"/>
        <v>févr-2019</v>
      </c>
      <c r="M514" t="s">
        <v>89</v>
      </c>
    </row>
    <row r="515" spans="1:13" x14ac:dyDescent="0.25">
      <c r="A515" s="2" t="s">
        <v>7</v>
      </c>
      <c r="B515" s="2" t="s">
        <v>110</v>
      </c>
      <c r="C515" s="2" t="s">
        <v>110</v>
      </c>
      <c r="D515" s="2" t="s">
        <v>127</v>
      </c>
      <c r="E515" s="3">
        <v>43517</v>
      </c>
      <c r="F515" s="2" t="s">
        <v>14</v>
      </c>
      <c r="G515" s="13" t="s">
        <v>70</v>
      </c>
      <c r="H515" s="13" t="s">
        <v>89</v>
      </c>
      <c r="I515" s="2" t="s">
        <v>33</v>
      </c>
      <c r="J515" s="5">
        <v>177888</v>
      </c>
      <c r="L515" t="str">
        <f t="shared" ref="L515:L578" si="8">TEXT(E515,"mmm") &amp; "-" &amp; TEXT(E515,"aaa")</f>
        <v>févr-2019</v>
      </c>
      <c r="M515" t="s">
        <v>89</v>
      </c>
    </row>
    <row r="516" spans="1:13" x14ac:dyDescent="0.25">
      <c r="A516" s="2" t="s">
        <v>7</v>
      </c>
      <c r="B516" s="2" t="s">
        <v>109</v>
      </c>
      <c r="C516" s="2" t="s">
        <v>109</v>
      </c>
      <c r="D516" s="2" t="s">
        <v>113</v>
      </c>
      <c r="E516" s="3">
        <v>43518</v>
      </c>
      <c r="F516" s="2" t="s">
        <v>14</v>
      </c>
      <c r="G516" s="13" t="s">
        <v>70</v>
      </c>
      <c r="H516" s="13" t="s">
        <v>89</v>
      </c>
      <c r="I516" s="2" t="s">
        <v>33</v>
      </c>
      <c r="J516" s="5">
        <v>177788</v>
      </c>
      <c r="L516" t="str">
        <f t="shared" si="8"/>
        <v>févr-2019</v>
      </c>
      <c r="M516" t="s">
        <v>89</v>
      </c>
    </row>
    <row r="517" spans="1:13" x14ac:dyDescent="0.25">
      <c r="A517" s="2" t="s">
        <v>17</v>
      </c>
      <c r="B517" s="2" t="s">
        <v>126</v>
      </c>
      <c r="C517" s="2" t="s">
        <v>126</v>
      </c>
      <c r="D517" s="2" t="s">
        <v>127</v>
      </c>
      <c r="E517" s="3">
        <v>43518</v>
      </c>
      <c r="F517" s="2" t="s">
        <v>14</v>
      </c>
      <c r="G517" s="13" t="s">
        <v>70</v>
      </c>
      <c r="H517" s="13" t="s">
        <v>89</v>
      </c>
      <c r="I517" s="2" t="s">
        <v>33</v>
      </c>
      <c r="J517" s="5">
        <v>78888</v>
      </c>
      <c r="L517" t="str">
        <f t="shared" si="8"/>
        <v>févr-2019</v>
      </c>
      <c r="M517" t="s">
        <v>89</v>
      </c>
    </row>
    <row r="518" spans="1:13" x14ac:dyDescent="0.25">
      <c r="A518" s="2" t="s">
        <v>17</v>
      </c>
      <c r="B518" s="2" t="s">
        <v>112</v>
      </c>
      <c r="C518" s="2" t="s">
        <v>112</v>
      </c>
      <c r="D518" s="2" t="s">
        <v>123</v>
      </c>
      <c r="E518" s="3">
        <v>43522</v>
      </c>
      <c r="F518" s="2" t="s">
        <v>14</v>
      </c>
      <c r="G518" s="13" t="s">
        <v>70</v>
      </c>
      <c r="H518" s="13" t="s">
        <v>89</v>
      </c>
      <c r="I518" s="2" t="s">
        <v>33</v>
      </c>
      <c r="J518" s="5">
        <v>8588</v>
      </c>
      <c r="L518" t="str">
        <f t="shared" si="8"/>
        <v>févr-2019</v>
      </c>
      <c r="M518" t="s">
        <v>89</v>
      </c>
    </row>
    <row r="519" spans="1:13" x14ac:dyDescent="0.25">
      <c r="A519" s="2" t="s">
        <v>17</v>
      </c>
      <c r="B519" s="2" t="s">
        <v>112</v>
      </c>
      <c r="C519" s="2" t="s">
        <v>112</v>
      </c>
      <c r="D519" s="2" t="s">
        <v>123</v>
      </c>
      <c r="E519" s="3">
        <v>43522</v>
      </c>
      <c r="F519" s="2" t="s">
        <v>14</v>
      </c>
      <c r="G519" s="13" t="s">
        <v>70</v>
      </c>
      <c r="H519" s="13" t="s">
        <v>89</v>
      </c>
      <c r="I519" s="2" t="s">
        <v>33</v>
      </c>
      <c r="J519" s="5">
        <v>178858</v>
      </c>
      <c r="L519" t="str">
        <f t="shared" si="8"/>
        <v>févr-2019</v>
      </c>
      <c r="M519" t="s">
        <v>89</v>
      </c>
    </row>
    <row r="520" spans="1:13" x14ac:dyDescent="0.25">
      <c r="A520" s="2" t="s">
        <v>7</v>
      </c>
      <c r="B520" s="2" t="s">
        <v>111</v>
      </c>
      <c r="C520" s="2" t="s">
        <v>111</v>
      </c>
      <c r="D520" s="2" t="s">
        <v>123</v>
      </c>
      <c r="E520" s="3">
        <v>42277</v>
      </c>
      <c r="F520" s="2" t="s">
        <v>27</v>
      </c>
      <c r="G520" s="13" t="s">
        <v>36</v>
      </c>
      <c r="H520" s="13" t="s">
        <v>82</v>
      </c>
      <c r="I520" s="2" t="s">
        <v>30</v>
      </c>
      <c r="J520" s="5">
        <v>7858</v>
      </c>
      <c r="L520" t="str">
        <f t="shared" si="8"/>
        <v>sept-2015</v>
      </c>
      <c r="M520" t="s">
        <v>82</v>
      </c>
    </row>
    <row r="521" spans="1:13" x14ac:dyDescent="0.25">
      <c r="A521" s="2" t="s">
        <v>7</v>
      </c>
      <c r="B521" s="2" t="s">
        <v>111</v>
      </c>
      <c r="C521" s="2" t="s">
        <v>111</v>
      </c>
      <c r="D521" s="2" t="s">
        <v>123</v>
      </c>
      <c r="E521" s="3">
        <v>42286</v>
      </c>
      <c r="F521" s="2" t="s">
        <v>27</v>
      </c>
      <c r="G521" s="13" t="s">
        <v>37</v>
      </c>
      <c r="H521" s="13" t="s">
        <v>83</v>
      </c>
      <c r="I521" s="2" t="s">
        <v>30</v>
      </c>
      <c r="J521" s="5">
        <v>6558</v>
      </c>
      <c r="L521" t="str">
        <f t="shared" si="8"/>
        <v>oct-2015</v>
      </c>
      <c r="M521" t="s">
        <v>83</v>
      </c>
    </row>
    <row r="522" spans="1:13" x14ac:dyDescent="0.25">
      <c r="A522" s="2" t="s">
        <v>7</v>
      </c>
      <c r="B522" s="2" t="s">
        <v>125</v>
      </c>
      <c r="C522" s="2" t="s">
        <v>125</v>
      </c>
      <c r="D522" s="2" t="s">
        <v>113</v>
      </c>
      <c r="E522" s="3">
        <v>42299</v>
      </c>
      <c r="F522" s="2" t="s">
        <v>27</v>
      </c>
      <c r="G522" s="13" t="s">
        <v>37</v>
      </c>
      <c r="H522" s="13" t="s">
        <v>83</v>
      </c>
      <c r="I522" s="2" t="s">
        <v>30</v>
      </c>
      <c r="J522" s="5">
        <v>7858</v>
      </c>
      <c r="L522" t="str">
        <f t="shared" si="8"/>
        <v>oct-2015</v>
      </c>
      <c r="M522" t="s">
        <v>83</v>
      </c>
    </row>
    <row r="523" spans="1:13" x14ac:dyDescent="0.25">
      <c r="A523" s="2" t="s">
        <v>7</v>
      </c>
      <c r="B523" s="2" t="s">
        <v>125</v>
      </c>
      <c r="C523" s="2" t="s">
        <v>125</v>
      </c>
      <c r="D523" s="2" t="s">
        <v>113</v>
      </c>
      <c r="E523" s="3">
        <v>42299</v>
      </c>
      <c r="F523" s="2" t="s">
        <v>27</v>
      </c>
      <c r="G523" s="13" t="s">
        <v>37</v>
      </c>
      <c r="H523" s="13" t="s">
        <v>83</v>
      </c>
      <c r="I523" s="2" t="s">
        <v>30</v>
      </c>
      <c r="J523" s="5">
        <v>7858</v>
      </c>
      <c r="L523" t="str">
        <f t="shared" si="8"/>
        <v>oct-2015</v>
      </c>
      <c r="M523" t="s">
        <v>83</v>
      </c>
    </row>
    <row r="524" spans="1:13" x14ac:dyDescent="0.25">
      <c r="A524" s="2" t="s">
        <v>7</v>
      </c>
      <c r="B524" s="2" t="s">
        <v>118</v>
      </c>
      <c r="C524" s="2" t="s">
        <v>118</v>
      </c>
      <c r="D524" s="2" t="s">
        <v>116</v>
      </c>
      <c r="E524" s="3">
        <v>42307</v>
      </c>
      <c r="F524" s="2" t="s">
        <v>27</v>
      </c>
      <c r="G524" s="13" t="s">
        <v>37</v>
      </c>
      <c r="H524" s="13" t="s">
        <v>83</v>
      </c>
      <c r="I524" s="2" t="s">
        <v>30</v>
      </c>
      <c r="J524" s="5">
        <v>1717888</v>
      </c>
      <c r="L524" t="str">
        <f t="shared" si="8"/>
        <v>oct-2015</v>
      </c>
      <c r="M524" t="s">
        <v>83</v>
      </c>
    </row>
    <row r="525" spans="1:13" x14ac:dyDescent="0.25">
      <c r="A525" s="2" t="s">
        <v>7</v>
      </c>
      <c r="B525" s="2" t="s">
        <v>125</v>
      </c>
      <c r="C525" s="2" t="s">
        <v>125</v>
      </c>
      <c r="D525" s="2" t="s">
        <v>113</v>
      </c>
      <c r="E525" s="3">
        <v>42307</v>
      </c>
      <c r="F525" s="2" t="s">
        <v>27</v>
      </c>
      <c r="G525" s="13" t="s">
        <v>37</v>
      </c>
      <c r="H525" s="13" t="s">
        <v>83</v>
      </c>
      <c r="I525" s="2" t="s">
        <v>30</v>
      </c>
      <c r="J525" s="5">
        <v>78558</v>
      </c>
      <c r="L525" t="str">
        <f t="shared" si="8"/>
        <v>oct-2015</v>
      </c>
      <c r="M525" t="s">
        <v>83</v>
      </c>
    </row>
    <row r="526" spans="1:13" x14ac:dyDescent="0.25">
      <c r="A526" s="2" t="s">
        <v>7</v>
      </c>
      <c r="B526" s="2" t="s">
        <v>126</v>
      </c>
      <c r="C526" s="2" t="s">
        <v>126</v>
      </c>
      <c r="D526" s="2" t="s">
        <v>127</v>
      </c>
      <c r="E526" s="3">
        <v>42308</v>
      </c>
      <c r="F526" s="2" t="s">
        <v>27</v>
      </c>
      <c r="G526" s="13" t="s">
        <v>37</v>
      </c>
      <c r="H526" s="13" t="s">
        <v>83</v>
      </c>
      <c r="I526" s="2" t="s">
        <v>30</v>
      </c>
      <c r="J526" s="5">
        <v>8888</v>
      </c>
      <c r="L526" t="str">
        <f t="shared" si="8"/>
        <v>oct-2015</v>
      </c>
      <c r="M526" t="s">
        <v>83</v>
      </c>
    </row>
    <row r="527" spans="1:13" x14ac:dyDescent="0.25">
      <c r="A527" s="2" t="s">
        <v>7</v>
      </c>
      <c r="B527" s="2" t="s">
        <v>111</v>
      </c>
      <c r="C527" s="2" t="s">
        <v>111</v>
      </c>
      <c r="D527" s="2" t="s">
        <v>123</v>
      </c>
      <c r="E527" s="3">
        <v>42314</v>
      </c>
      <c r="F527" s="2" t="s">
        <v>27</v>
      </c>
      <c r="G527" s="13" t="s">
        <v>38</v>
      </c>
      <c r="H527" s="13" t="s">
        <v>84</v>
      </c>
      <c r="I527" s="2" t="s">
        <v>30</v>
      </c>
      <c r="J527" s="5">
        <v>7858</v>
      </c>
      <c r="L527" t="str">
        <f t="shared" si="8"/>
        <v>nov-2015</v>
      </c>
      <c r="M527" t="s">
        <v>84</v>
      </c>
    </row>
    <row r="528" spans="1:13" x14ac:dyDescent="0.25">
      <c r="A528" s="2" t="s">
        <v>7</v>
      </c>
      <c r="B528" s="2" t="s">
        <v>130</v>
      </c>
      <c r="C528" s="2" t="s">
        <v>130</v>
      </c>
      <c r="D528" s="2" t="s">
        <v>123</v>
      </c>
      <c r="E528" s="3">
        <v>42352</v>
      </c>
      <c r="F528" s="2" t="s">
        <v>27</v>
      </c>
      <c r="G528" s="13" t="s">
        <v>39</v>
      </c>
      <c r="H528" s="13" t="s">
        <v>85</v>
      </c>
      <c r="I528" s="2" t="s">
        <v>30</v>
      </c>
      <c r="J528" s="5">
        <v>6388</v>
      </c>
      <c r="L528" t="str">
        <f t="shared" si="8"/>
        <v>déc-2015</v>
      </c>
      <c r="M528" t="s">
        <v>85</v>
      </c>
    </row>
    <row r="529" spans="1:13" x14ac:dyDescent="0.25">
      <c r="A529" s="2" t="s">
        <v>7</v>
      </c>
      <c r="B529" s="2" t="s">
        <v>115</v>
      </c>
      <c r="C529" s="2" t="s">
        <v>115</v>
      </c>
      <c r="D529" s="2" t="s">
        <v>116</v>
      </c>
      <c r="E529" s="3">
        <v>42405</v>
      </c>
      <c r="F529" s="2" t="s">
        <v>27</v>
      </c>
      <c r="G529" s="13" t="s">
        <v>63</v>
      </c>
      <c r="H529" s="13" t="s">
        <v>89</v>
      </c>
      <c r="I529" s="2" t="s">
        <v>30</v>
      </c>
      <c r="J529" s="5">
        <v>7858</v>
      </c>
      <c r="L529" t="str">
        <f t="shared" si="8"/>
        <v>févr-2016</v>
      </c>
      <c r="M529" t="s">
        <v>89</v>
      </c>
    </row>
    <row r="530" spans="1:13" x14ac:dyDescent="0.25">
      <c r="A530" s="2" t="s">
        <v>7</v>
      </c>
      <c r="B530" s="2" t="s">
        <v>121</v>
      </c>
      <c r="C530" s="2" t="s">
        <v>121</v>
      </c>
      <c r="D530" s="2" t="s">
        <v>113</v>
      </c>
      <c r="E530" s="3">
        <v>42415</v>
      </c>
      <c r="F530" s="2" t="s">
        <v>27</v>
      </c>
      <c r="G530" s="13" t="s">
        <v>63</v>
      </c>
      <c r="H530" s="13" t="s">
        <v>89</v>
      </c>
      <c r="I530" s="2" t="s">
        <v>30</v>
      </c>
      <c r="J530" s="5">
        <v>6888</v>
      </c>
      <c r="L530" t="str">
        <f t="shared" si="8"/>
        <v>févr-2016</v>
      </c>
      <c r="M530" t="s">
        <v>89</v>
      </c>
    </row>
    <row r="531" spans="1:13" x14ac:dyDescent="0.25">
      <c r="A531" s="2" t="s">
        <v>7</v>
      </c>
      <c r="B531" s="2" t="s">
        <v>114</v>
      </c>
      <c r="C531" s="2" t="s">
        <v>114</v>
      </c>
      <c r="D531" s="2" t="s">
        <v>123</v>
      </c>
      <c r="E531" s="3">
        <v>42452</v>
      </c>
      <c r="F531" s="2" t="s">
        <v>27</v>
      </c>
      <c r="G531" s="13" t="s">
        <v>64</v>
      </c>
      <c r="H531" s="13" t="s">
        <v>90</v>
      </c>
      <c r="I531" s="2" t="s">
        <v>30</v>
      </c>
      <c r="J531" s="5">
        <v>71787</v>
      </c>
      <c r="L531" t="str">
        <f t="shared" si="8"/>
        <v>mars-2016</v>
      </c>
      <c r="M531" t="s">
        <v>90</v>
      </c>
    </row>
    <row r="532" spans="1:13" x14ac:dyDescent="0.25">
      <c r="A532" s="2" t="s">
        <v>7</v>
      </c>
      <c r="B532" s="2" t="s">
        <v>112</v>
      </c>
      <c r="C532" s="2" t="s">
        <v>112</v>
      </c>
      <c r="D532" s="2" t="s">
        <v>123</v>
      </c>
      <c r="E532" s="3">
        <v>42453</v>
      </c>
      <c r="F532" s="2" t="s">
        <v>27</v>
      </c>
      <c r="G532" s="13" t="s">
        <v>64</v>
      </c>
      <c r="H532" s="13" t="s">
        <v>90</v>
      </c>
      <c r="I532" s="2" t="s">
        <v>30</v>
      </c>
      <c r="J532" s="5">
        <v>3535</v>
      </c>
      <c r="L532" t="str">
        <f t="shared" si="8"/>
        <v>mars-2016</v>
      </c>
      <c r="M532" t="s">
        <v>90</v>
      </c>
    </row>
    <row r="533" spans="1:13" x14ac:dyDescent="0.25">
      <c r="A533" s="2" t="s">
        <v>7</v>
      </c>
      <c r="B533" s="2" t="s">
        <v>129</v>
      </c>
      <c r="C533" s="2" t="s">
        <v>129</v>
      </c>
      <c r="D533" s="2" t="s">
        <v>123</v>
      </c>
      <c r="E533" s="3">
        <v>42454</v>
      </c>
      <c r="F533" s="2" t="s">
        <v>27</v>
      </c>
      <c r="G533" s="13" t="s">
        <v>64</v>
      </c>
      <c r="H533" s="13" t="s">
        <v>90</v>
      </c>
      <c r="I533" s="2" t="s">
        <v>30</v>
      </c>
      <c r="J533" s="5">
        <v>177888</v>
      </c>
      <c r="L533" t="str">
        <f t="shared" si="8"/>
        <v>mars-2016</v>
      </c>
      <c r="M533" t="s">
        <v>90</v>
      </c>
    </row>
    <row r="534" spans="1:13" x14ac:dyDescent="0.25">
      <c r="A534" s="2" t="s">
        <v>7</v>
      </c>
      <c r="B534" s="2" t="s">
        <v>128</v>
      </c>
      <c r="C534" s="2" t="s">
        <v>128</v>
      </c>
      <c r="D534" s="2" t="s">
        <v>113</v>
      </c>
      <c r="E534" s="3">
        <v>42464</v>
      </c>
      <c r="F534" s="2" t="s">
        <v>27</v>
      </c>
      <c r="G534" s="13" t="s">
        <v>71</v>
      </c>
      <c r="H534" s="13" t="s">
        <v>91</v>
      </c>
      <c r="I534" s="2" t="s">
        <v>30</v>
      </c>
      <c r="J534" s="5">
        <v>17788</v>
      </c>
      <c r="L534" t="str">
        <f t="shared" si="8"/>
        <v>avr-2016</v>
      </c>
      <c r="M534" t="s">
        <v>91</v>
      </c>
    </row>
    <row r="535" spans="1:13" x14ac:dyDescent="0.25">
      <c r="A535" s="2" t="s">
        <v>7</v>
      </c>
      <c r="B535" s="2" t="s">
        <v>112</v>
      </c>
      <c r="C535" s="2" t="s">
        <v>112</v>
      </c>
      <c r="D535" s="2" t="s">
        <v>123</v>
      </c>
      <c r="E535" s="3">
        <v>42488</v>
      </c>
      <c r="F535" s="2" t="s">
        <v>27</v>
      </c>
      <c r="G535" s="13" t="s">
        <v>71</v>
      </c>
      <c r="H535" s="13" t="s">
        <v>91</v>
      </c>
      <c r="I535" s="2" t="s">
        <v>30</v>
      </c>
      <c r="J535" s="5">
        <v>3535</v>
      </c>
      <c r="L535" t="str">
        <f t="shared" si="8"/>
        <v>avr-2016</v>
      </c>
      <c r="M535" t="s">
        <v>91</v>
      </c>
    </row>
    <row r="536" spans="1:13" x14ac:dyDescent="0.25">
      <c r="A536" s="2" t="s">
        <v>7</v>
      </c>
      <c r="B536" s="2" t="s">
        <v>130</v>
      </c>
      <c r="C536" s="2" t="s">
        <v>130</v>
      </c>
      <c r="D536" s="2" t="s">
        <v>123</v>
      </c>
      <c r="E536" s="3">
        <v>42489</v>
      </c>
      <c r="F536" s="2" t="s">
        <v>27</v>
      </c>
      <c r="G536" s="13" t="s">
        <v>71</v>
      </c>
      <c r="H536" s="13" t="s">
        <v>91</v>
      </c>
      <c r="I536" s="2" t="s">
        <v>30</v>
      </c>
      <c r="J536" s="5">
        <v>6888</v>
      </c>
      <c r="L536" t="str">
        <f t="shared" si="8"/>
        <v>avr-2016</v>
      </c>
      <c r="M536" t="s">
        <v>91</v>
      </c>
    </row>
    <row r="537" spans="1:13" x14ac:dyDescent="0.25">
      <c r="A537" s="2" t="s">
        <v>7</v>
      </c>
      <c r="B537" s="2" t="s">
        <v>108</v>
      </c>
      <c r="C537" s="2" t="s">
        <v>108</v>
      </c>
      <c r="D537" s="2" t="s">
        <v>123</v>
      </c>
      <c r="E537" s="3">
        <v>42489</v>
      </c>
      <c r="F537" s="2" t="s">
        <v>27</v>
      </c>
      <c r="G537" s="13" t="s">
        <v>71</v>
      </c>
      <c r="H537" s="13" t="s">
        <v>91</v>
      </c>
      <c r="I537" s="2" t="s">
        <v>30</v>
      </c>
      <c r="J537" s="5">
        <v>717688</v>
      </c>
      <c r="L537" t="str">
        <f t="shared" si="8"/>
        <v>avr-2016</v>
      </c>
      <c r="M537" t="s">
        <v>91</v>
      </c>
    </row>
    <row r="538" spans="1:13" x14ac:dyDescent="0.25">
      <c r="A538" s="2" t="s">
        <v>7</v>
      </c>
      <c r="B538" s="2" t="s">
        <v>118</v>
      </c>
      <c r="C538" s="2" t="s">
        <v>118</v>
      </c>
      <c r="D538" s="2" t="s">
        <v>116</v>
      </c>
      <c r="E538" s="3">
        <v>42490</v>
      </c>
      <c r="F538" s="2" t="s">
        <v>27</v>
      </c>
      <c r="G538" s="13" t="s">
        <v>71</v>
      </c>
      <c r="H538" s="13" t="s">
        <v>91</v>
      </c>
      <c r="I538" s="2" t="s">
        <v>30</v>
      </c>
      <c r="J538" s="5">
        <v>81758</v>
      </c>
      <c r="L538" t="str">
        <f t="shared" si="8"/>
        <v>avr-2016</v>
      </c>
      <c r="M538" t="s">
        <v>91</v>
      </c>
    </row>
    <row r="539" spans="1:13" x14ac:dyDescent="0.25">
      <c r="A539" s="2" t="s">
        <v>7</v>
      </c>
      <c r="B539" s="2" t="s">
        <v>117</v>
      </c>
      <c r="C539" s="2" t="s">
        <v>117</v>
      </c>
      <c r="D539" s="2" t="s">
        <v>127</v>
      </c>
      <c r="E539" s="3">
        <v>42514</v>
      </c>
      <c r="F539" s="2" t="s">
        <v>27</v>
      </c>
      <c r="G539" s="13" t="s">
        <v>72</v>
      </c>
      <c r="H539" s="13" t="s">
        <v>92</v>
      </c>
      <c r="I539" s="2" t="s">
        <v>30</v>
      </c>
      <c r="J539" s="5">
        <v>5658</v>
      </c>
      <c r="L539" t="str">
        <f t="shared" si="8"/>
        <v>mai-2016</v>
      </c>
      <c r="M539" t="s">
        <v>92</v>
      </c>
    </row>
    <row r="540" spans="1:13" x14ac:dyDescent="0.25">
      <c r="A540" s="2" t="s">
        <v>7</v>
      </c>
      <c r="B540" s="2" t="s">
        <v>111</v>
      </c>
      <c r="C540" s="2" t="s">
        <v>111</v>
      </c>
      <c r="D540" s="2" t="s">
        <v>123</v>
      </c>
      <c r="E540" s="3">
        <v>42520</v>
      </c>
      <c r="F540" s="2" t="s">
        <v>27</v>
      </c>
      <c r="G540" s="13" t="s">
        <v>72</v>
      </c>
      <c r="H540" s="13" t="s">
        <v>92</v>
      </c>
      <c r="I540" s="2" t="s">
        <v>30</v>
      </c>
      <c r="J540" s="5">
        <v>173688</v>
      </c>
      <c r="L540" t="str">
        <f t="shared" si="8"/>
        <v>mai-2016</v>
      </c>
      <c r="M540" t="s">
        <v>92</v>
      </c>
    </row>
    <row r="541" spans="1:13" x14ac:dyDescent="0.25">
      <c r="A541" s="2" t="s">
        <v>7</v>
      </c>
      <c r="B541" s="2" t="s">
        <v>125</v>
      </c>
      <c r="C541" s="2" t="s">
        <v>125</v>
      </c>
      <c r="D541" s="2" t="s">
        <v>113</v>
      </c>
      <c r="E541" s="3">
        <v>42520</v>
      </c>
      <c r="F541" s="2" t="s">
        <v>27</v>
      </c>
      <c r="G541" s="13" t="s">
        <v>72</v>
      </c>
      <c r="H541" s="13" t="s">
        <v>92</v>
      </c>
      <c r="I541" s="2" t="s">
        <v>30</v>
      </c>
      <c r="J541" s="5">
        <v>5888</v>
      </c>
      <c r="L541" t="str">
        <f t="shared" si="8"/>
        <v>mai-2016</v>
      </c>
      <c r="M541" t="s">
        <v>92</v>
      </c>
    </row>
    <row r="542" spans="1:13" x14ac:dyDescent="0.25">
      <c r="A542" s="2" t="s">
        <v>7</v>
      </c>
      <c r="B542" s="2" t="s">
        <v>112</v>
      </c>
      <c r="C542" s="2" t="s">
        <v>112</v>
      </c>
      <c r="D542" s="2" t="s">
        <v>123</v>
      </c>
      <c r="E542" s="3">
        <v>42521</v>
      </c>
      <c r="F542" s="2" t="s">
        <v>27</v>
      </c>
      <c r="G542" s="13" t="s">
        <v>72</v>
      </c>
      <c r="H542" s="13" t="s">
        <v>92</v>
      </c>
      <c r="I542" s="2" t="s">
        <v>30</v>
      </c>
      <c r="J542" s="5">
        <v>17888</v>
      </c>
      <c r="L542" t="str">
        <f t="shared" si="8"/>
        <v>mai-2016</v>
      </c>
      <c r="M542" t="s">
        <v>92</v>
      </c>
    </row>
    <row r="543" spans="1:13" x14ac:dyDescent="0.25">
      <c r="A543" s="2" t="s">
        <v>7</v>
      </c>
      <c r="B543" s="2" t="s">
        <v>115</v>
      </c>
      <c r="C543" s="2" t="s">
        <v>115</v>
      </c>
      <c r="D543" s="2" t="s">
        <v>116</v>
      </c>
      <c r="E543" s="3">
        <v>42521</v>
      </c>
      <c r="F543" s="2" t="s">
        <v>27</v>
      </c>
      <c r="G543" s="13" t="s">
        <v>72</v>
      </c>
      <c r="H543" s="13" t="s">
        <v>92</v>
      </c>
      <c r="I543" s="2" t="s">
        <v>30</v>
      </c>
      <c r="J543" s="5">
        <v>717588</v>
      </c>
      <c r="L543" t="str">
        <f t="shared" si="8"/>
        <v>mai-2016</v>
      </c>
      <c r="M543" t="s">
        <v>92</v>
      </c>
    </row>
    <row r="544" spans="1:13" x14ac:dyDescent="0.25">
      <c r="A544" s="2" t="s">
        <v>7</v>
      </c>
      <c r="B544" s="2" t="s">
        <v>117</v>
      </c>
      <c r="C544" s="2" t="s">
        <v>117</v>
      </c>
      <c r="D544" s="2" t="s">
        <v>127</v>
      </c>
      <c r="E544" s="3">
        <v>42521</v>
      </c>
      <c r="F544" s="2" t="s">
        <v>27</v>
      </c>
      <c r="G544" s="13" t="s">
        <v>72</v>
      </c>
      <c r="H544" s="13" t="s">
        <v>92</v>
      </c>
      <c r="I544" s="2" t="s">
        <v>30</v>
      </c>
      <c r="J544" s="5">
        <v>6888</v>
      </c>
      <c r="L544" t="str">
        <f t="shared" si="8"/>
        <v>mai-2016</v>
      </c>
      <c r="M544" t="s">
        <v>92</v>
      </c>
    </row>
    <row r="545" spans="1:13" x14ac:dyDescent="0.25">
      <c r="A545" s="2" t="s">
        <v>7</v>
      </c>
      <c r="B545" s="2" t="s">
        <v>125</v>
      </c>
      <c r="C545" s="2" t="s">
        <v>125</v>
      </c>
      <c r="D545" s="2" t="s">
        <v>113</v>
      </c>
      <c r="E545" s="3">
        <v>42536</v>
      </c>
      <c r="F545" s="2" t="s">
        <v>27</v>
      </c>
      <c r="G545" s="13" t="s">
        <v>42</v>
      </c>
      <c r="H545" s="13" t="s">
        <v>93</v>
      </c>
      <c r="I545" s="2" t="s">
        <v>30</v>
      </c>
      <c r="J545" s="5">
        <v>7858</v>
      </c>
      <c r="L545" t="str">
        <f t="shared" si="8"/>
        <v>juin-2016</v>
      </c>
      <c r="M545" t="s">
        <v>93</v>
      </c>
    </row>
    <row r="546" spans="1:13" x14ac:dyDescent="0.25">
      <c r="A546" s="2" t="s">
        <v>7</v>
      </c>
      <c r="B546" s="2" t="s">
        <v>120</v>
      </c>
      <c r="C546" s="2" t="s">
        <v>120</v>
      </c>
      <c r="D546" s="2" t="s">
        <v>116</v>
      </c>
      <c r="E546" s="3">
        <v>42542</v>
      </c>
      <c r="F546" s="2" t="s">
        <v>27</v>
      </c>
      <c r="G546" s="13" t="s">
        <v>42</v>
      </c>
      <c r="H546" s="13" t="s">
        <v>93</v>
      </c>
      <c r="I546" s="2" t="s">
        <v>30</v>
      </c>
      <c r="J546" s="5">
        <v>6888</v>
      </c>
      <c r="L546" t="str">
        <f t="shared" si="8"/>
        <v>juin-2016</v>
      </c>
      <c r="M546" t="s">
        <v>93</v>
      </c>
    </row>
    <row r="547" spans="1:13" x14ac:dyDescent="0.25">
      <c r="A547" s="2" t="s">
        <v>7</v>
      </c>
      <c r="B547" s="2" t="s">
        <v>130</v>
      </c>
      <c r="C547" s="2" t="s">
        <v>130</v>
      </c>
      <c r="D547" s="2" t="s">
        <v>123</v>
      </c>
      <c r="E547" s="3">
        <v>42543</v>
      </c>
      <c r="F547" s="2" t="s">
        <v>27</v>
      </c>
      <c r="G547" s="13" t="s">
        <v>42</v>
      </c>
      <c r="H547" s="13" t="s">
        <v>93</v>
      </c>
      <c r="I547" s="2" t="s">
        <v>30</v>
      </c>
      <c r="J547" s="5">
        <v>7788</v>
      </c>
      <c r="L547" t="str">
        <f t="shared" si="8"/>
        <v>juin-2016</v>
      </c>
      <c r="M547" t="s">
        <v>93</v>
      </c>
    </row>
    <row r="548" spans="1:13" x14ac:dyDescent="0.25">
      <c r="A548" s="2" t="s">
        <v>7</v>
      </c>
      <c r="B548" s="2" t="s">
        <v>124</v>
      </c>
      <c r="C548" s="2" t="s">
        <v>124</v>
      </c>
      <c r="D548" s="2" t="s">
        <v>123</v>
      </c>
      <c r="E548" s="3">
        <v>42544</v>
      </c>
      <c r="F548" s="2" t="s">
        <v>27</v>
      </c>
      <c r="G548" s="13" t="s">
        <v>42</v>
      </c>
      <c r="H548" s="13" t="s">
        <v>93</v>
      </c>
      <c r="I548" s="2" t="s">
        <v>30</v>
      </c>
      <c r="J548" s="5">
        <v>6888</v>
      </c>
      <c r="L548" t="str">
        <f t="shared" si="8"/>
        <v>juin-2016</v>
      </c>
      <c r="M548" t="s">
        <v>93</v>
      </c>
    </row>
    <row r="549" spans="1:13" x14ac:dyDescent="0.25">
      <c r="A549" s="2" t="s">
        <v>7</v>
      </c>
      <c r="B549" s="2" t="s">
        <v>119</v>
      </c>
      <c r="C549" s="2" t="s">
        <v>119</v>
      </c>
      <c r="D549" s="2" t="s">
        <v>116</v>
      </c>
      <c r="E549" s="3">
        <v>42545</v>
      </c>
      <c r="F549" s="2" t="s">
        <v>27</v>
      </c>
      <c r="G549" s="13" t="s">
        <v>42</v>
      </c>
      <c r="H549" s="13" t="s">
        <v>93</v>
      </c>
      <c r="I549" s="2" t="s">
        <v>30</v>
      </c>
      <c r="J549" s="5">
        <v>7858</v>
      </c>
      <c r="L549" t="str">
        <f t="shared" si="8"/>
        <v>juin-2016</v>
      </c>
      <c r="M549" t="s">
        <v>93</v>
      </c>
    </row>
    <row r="550" spans="1:13" x14ac:dyDescent="0.25">
      <c r="A550" s="2" t="s">
        <v>7</v>
      </c>
      <c r="B550" s="2" t="s">
        <v>115</v>
      </c>
      <c r="C550" s="2" t="s">
        <v>115</v>
      </c>
      <c r="D550" s="2" t="s">
        <v>116</v>
      </c>
      <c r="E550" s="3">
        <v>42551</v>
      </c>
      <c r="F550" s="2" t="s">
        <v>27</v>
      </c>
      <c r="G550" s="13" t="s">
        <v>42</v>
      </c>
      <c r="H550" s="13" t="s">
        <v>93</v>
      </c>
      <c r="I550" s="2" t="s">
        <v>30</v>
      </c>
      <c r="J550" s="5">
        <v>78858</v>
      </c>
      <c r="L550" t="str">
        <f t="shared" si="8"/>
        <v>juin-2016</v>
      </c>
      <c r="M550" t="s">
        <v>93</v>
      </c>
    </row>
    <row r="551" spans="1:13" x14ac:dyDescent="0.25">
      <c r="A551" s="2" t="s">
        <v>7</v>
      </c>
      <c r="B551" s="2" t="s">
        <v>108</v>
      </c>
      <c r="C551" s="2" t="s">
        <v>108</v>
      </c>
      <c r="D551" s="2" t="s">
        <v>123</v>
      </c>
      <c r="E551" s="3">
        <v>42551</v>
      </c>
      <c r="F551" s="2" t="s">
        <v>27</v>
      </c>
      <c r="G551" s="13" t="s">
        <v>42</v>
      </c>
      <c r="H551" s="13" t="s">
        <v>93</v>
      </c>
      <c r="I551" s="2" t="s">
        <v>30</v>
      </c>
      <c r="J551" s="5">
        <v>7788</v>
      </c>
      <c r="L551" t="str">
        <f t="shared" si="8"/>
        <v>juin-2016</v>
      </c>
      <c r="M551" t="s">
        <v>93</v>
      </c>
    </row>
    <row r="552" spans="1:13" x14ac:dyDescent="0.25">
      <c r="A552" s="2" t="s">
        <v>7</v>
      </c>
      <c r="B552" s="2" t="s">
        <v>114</v>
      </c>
      <c r="C552" s="2" t="s">
        <v>114</v>
      </c>
      <c r="D552" s="2" t="s">
        <v>123</v>
      </c>
      <c r="E552" s="3">
        <v>42577</v>
      </c>
      <c r="F552" s="2" t="s">
        <v>27</v>
      </c>
      <c r="G552" s="13" t="s">
        <v>41</v>
      </c>
      <c r="H552" s="13" t="s">
        <v>88</v>
      </c>
      <c r="I552" s="2" t="s">
        <v>30</v>
      </c>
      <c r="J552" s="5">
        <v>6888</v>
      </c>
      <c r="L552" t="str">
        <f t="shared" si="8"/>
        <v>juil-2016</v>
      </c>
      <c r="M552" t="s">
        <v>88</v>
      </c>
    </row>
    <row r="553" spans="1:13" x14ac:dyDescent="0.25">
      <c r="A553" s="2" t="s">
        <v>7</v>
      </c>
      <c r="B553" s="2" t="s">
        <v>111</v>
      </c>
      <c r="C553" s="2" t="s">
        <v>111</v>
      </c>
      <c r="D553" s="2" t="s">
        <v>123</v>
      </c>
      <c r="E553" s="3">
        <v>42580</v>
      </c>
      <c r="F553" s="2" t="s">
        <v>27</v>
      </c>
      <c r="G553" s="13" t="s">
        <v>41</v>
      </c>
      <c r="H553" s="13" t="s">
        <v>88</v>
      </c>
      <c r="I553" s="2" t="s">
        <v>30</v>
      </c>
      <c r="J553" s="5">
        <v>31775</v>
      </c>
      <c r="L553" t="str">
        <f t="shared" si="8"/>
        <v>juil-2016</v>
      </c>
      <c r="M553" t="s">
        <v>88</v>
      </c>
    </row>
    <row r="554" spans="1:13" x14ac:dyDescent="0.25">
      <c r="A554" s="2" t="s">
        <v>7</v>
      </c>
      <c r="B554" s="2" t="s">
        <v>111</v>
      </c>
      <c r="C554" s="2" t="s">
        <v>111</v>
      </c>
      <c r="D554" s="2" t="s">
        <v>123</v>
      </c>
      <c r="E554" s="3">
        <v>42705</v>
      </c>
      <c r="F554" s="2" t="s">
        <v>27</v>
      </c>
      <c r="G554" s="13" t="s">
        <v>47</v>
      </c>
      <c r="H554" s="13" t="s">
        <v>95</v>
      </c>
      <c r="I554" s="2" t="s">
        <v>30</v>
      </c>
      <c r="J554" s="5">
        <v>173888</v>
      </c>
      <c r="L554" t="str">
        <f t="shared" si="8"/>
        <v>déc-2016</v>
      </c>
      <c r="M554" t="s">
        <v>95</v>
      </c>
    </row>
    <row r="555" spans="1:13" x14ac:dyDescent="0.25">
      <c r="A555" s="2" t="s">
        <v>7</v>
      </c>
      <c r="B555" s="2" t="s">
        <v>118</v>
      </c>
      <c r="C555" s="2" t="s">
        <v>118</v>
      </c>
      <c r="D555" s="2" t="s">
        <v>116</v>
      </c>
      <c r="E555" s="3">
        <v>42636</v>
      </c>
      <c r="F555" s="2" t="s">
        <v>12</v>
      </c>
      <c r="G555" s="13" t="s">
        <v>44</v>
      </c>
      <c r="H555" s="13" t="s">
        <v>82</v>
      </c>
      <c r="I555" s="2" t="s">
        <v>31</v>
      </c>
      <c r="J555" s="5">
        <v>178858</v>
      </c>
      <c r="L555" t="str">
        <f t="shared" si="8"/>
        <v>sept-2016</v>
      </c>
      <c r="M555" t="s">
        <v>82</v>
      </c>
    </row>
    <row r="556" spans="1:13" x14ac:dyDescent="0.25">
      <c r="A556" s="2" t="s">
        <v>7</v>
      </c>
      <c r="B556" s="2" t="s">
        <v>131</v>
      </c>
      <c r="C556" s="2" t="s">
        <v>131</v>
      </c>
      <c r="D556" s="2" t="s">
        <v>123</v>
      </c>
      <c r="E556" s="3">
        <v>42642</v>
      </c>
      <c r="F556" s="2" t="s">
        <v>12</v>
      </c>
      <c r="G556" s="13" t="s">
        <v>44</v>
      </c>
      <c r="H556" s="13" t="s">
        <v>82</v>
      </c>
      <c r="I556" s="2" t="s">
        <v>31</v>
      </c>
      <c r="J556" s="5">
        <v>1771788</v>
      </c>
      <c r="L556" t="str">
        <f t="shared" si="8"/>
        <v>sept-2016</v>
      </c>
      <c r="M556" t="s">
        <v>82</v>
      </c>
    </row>
    <row r="557" spans="1:13" x14ac:dyDescent="0.25">
      <c r="A557" s="2" t="s">
        <v>7</v>
      </c>
      <c r="B557" s="2" t="s">
        <v>131</v>
      </c>
      <c r="C557" s="2" t="s">
        <v>131</v>
      </c>
      <c r="D557" s="2" t="s">
        <v>123</v>
      </c>
      <c r="E557" s="3">
        <v>42642</v>
      </c>
      <c r="F557" s="2" t="s">
        <v>12</v>
      </c>
      <c r="G557" s="13" t="s">
        <v>44</v>
      </c>
      <c r="H557" s="13" t="s">
        <v>82</v>
      </c>
      <c r="I557" s="2" t="s">
        <v>31</v>
      </c>
      <c r="J557" s="5">
        <v>178858</v>
      </c>
      <c r="L557" t="str">
        <f t="shared" si="8"/>
        <v>sept-2016</v>
      </c>
      <c r="M557" t="s">
        <v>82</v>
      </c>
    </row>
    <row r="558" spans="1:13" x14ac:dyDescent="0.25">
      <c r="A558" s="2" t="s">
        <v>7</v>
      </c>
      <c r="B558" s="2" t="s">
        <v>124</v>
      </c>
      <c r="C558" s="2" t="s">
        <v>124</v>
      </c>
      <c r="D558" s="2" t="s">
        <v>123</v>
      </c>
      <c r="E558" s="3">
        <v>42643</v>
      </c>
      <c r="F558" s="2" t="s">
        <v>12</v>
      </c>
      <c r="G558" s="13" t="s">
        <v>44</v>
      </c>
      <c r="H558" s="13" t="s">
        <v>82</v>
      </c>
      <c r="I558" s="2" t="s">
        <v>31</v>
      </c>
      <c r="J558" s="5">
        <v>178588</v>
      </c>
      <c r="L558" t="str">
        <f t="shared" si="8"/>
        <v>sept-2016</v>
      </c>
      <c r="M558" t="s">
        <v>82</v>
      </c>
    </row>
    <row r="559" spans="1:13" x14ac:dyDescent="0.25">
      <c r="A559" s="2" t="s">
        <v>7</v>
      </c>
      <c r="B559" s="2" t="s">
        <v>124</v>
      </c>
      <c r="C559" s="2" t="s">
        <v>124</v>
      </c>
      <c r="D559" s="2" t="s">
        <v>123</v>
      </c>
      <c r="E559" s="3">
        <v>42667</v>
      </c>
      <c r="F559" s="2" t="s">
        <v>12</v>
      </c>
      <c r="G559" s="13" t="s">
        <v>45</v>
      </c>
      <c r="H559" s="13" t="s">
        <v>83</v>
      </c>
      <c r="I559" s="2" t="s">
        <v>31</v>
      </c>
      <c r="J559" s="5">
        <v>173758</v>
      </c>
      <c r="L559" t="str">
        <f t="shared" si="8"/>
        <v>oct-2016</v>
      </c>
      <c r="M559" t="s">
        <v>83</v>
      </c>
    </row>
    <row r="560" spans="1:13" x14ac:dyDescent="0.25">
      <c r="A560" s="2" t="s">
        <v>7</v>
      </c>
      <c r="B560" s="2" t="s">
        <v>126</v>
      </c>
      <c r="C560" s="2" t="s">
        <v>126</v>
      </c>
      <c r="D560" s="2" t="s">
        <v>127</v>
      </c>
      <c r="E560" s="3">
        <v>42671</v>
      </c>
      <c r="F560" s="2" t="s">
        <v>12</v>
      </c>
      <c r="G560" s="13" t="s">
        <v>45</v>
      </c>
      <c r="H560" s="13" t="s">
        <v>83</v>
      </c>
      <c r="I560" s="2" t="s">
        <v>31</v>
      </c>
      <c r="J560" s="5">
        <v>177788</v>
      </c>
      <c r="L560" t="str">
        <f t="shared" si="8"/>
        <v>oct-2016</v>
      </c>
      <c r="M560" t="s">
        <v>83</v>
      </c>
    </row>
    <row r="561" spans="1:13" x14ac:dyDescent="0.25">
      <c r="A561" s="2" t="s">
        <v>7</v>
      </c>
      <c r="B561" s="2" t="s">
        <v>111</v>
      </c>
      <c r="C561" s="2" t="s">
        <v>111</v>
      </c>
      <c r="D561" s="2" t="s">
        <v>123</v>
      </c>
      <c r="E561" s="3">
        <v>42712</v>
      </c>
      <c r="F561" s="2" t="s">
        <v>12</v>
      </c>
      <c r="G561" s="13" t="s">
        <v>47</v>
      </c>
      <c r="H561" s="13" t="s">
        <v>85</v>
      </c>
      <c r="I561" s="2" t="s">
        <v>31</v>
      </c>
      <c r="J561" s="5">
        <v>177777</v>
      </c>
      <c r="L561" t="str">
        <f t="shared" si="8"/>
        <v>déc-2016</v>
      </c>
      <c r="M561" t="s">
        <v>85</v>
      </c>
    </row>
    <row r="562" spans="1:13" x14ac:dyDescent="0.25">
      <c r="A562" s="2" t="s">
        <v>7</v>
      </c>
      <c r="B562" s="2" t="s">
        <v>114</v>
      </c>
      <c r="C562" s="2" t="s">
        <v>114</v>
      </c>
      <c r="D562" s="2" t="s">
        <v>123</v>
      </c>
      <c r="E562" s="3">
        <v>42746</v>
      </c>
      <c r="F562" s="2" t="s">
        <v>12</v>
      </c>
      <c r="G562" s="13" t="s">
        <v>48</v>
      </c>
      <c r="H562" s="13" t="s">
        <v>87</v>
      </c>
      <c r="I562" s="2" t="s">
        <v>31</v>
      </c>
      <c r="J562" s="5">
        <v>1717788</v>
      </c>
      <c r="L562" t="str">
        <f t="shared" si="8"/>
        <v>janv-2017</v>
      </c>
      <c r="M562" t="s">
        <v>87</v>
      </c>
    </row>
    <row r="563" spans="1:13" x14ac:dyDescent="0.25">
      <c r="A563" s="2" t="s">
        <v>7</v>
      </c>
      <c r="B563" s="2" t="s">
        <v>114</v>
      </c>
      <c r="C563" s="2" t="s">
        <v>114</v>
      </c>
      <c r="D563" s="2" t="s">
        <v>123</v>
      </c>
      <c r="E563" s="3">
        <v>42746</v>
      </c>
      <c r="F563" s="2" t="s">
        <v>12</v>
      </c>
      <c r="G563" s="13" t="s">
        <v>48</v>
      </c>
      <c r="H563" s="13" t="s">
        <v>87</v>
      </c>
      <c r="I563" s="2" t="s">
        <v>31</v>
      </c>
      <c r="J563" s="5">
        <v>1717788</v>
      </c>
      <c r="L563" t="str">
        <f t="shared" si="8"/>
        <v>janv-2017</v>
      </c>
      <c r="M563" t="s">
        <v>87</v>
      </c>
    </row>
    <row r="564" spans="1:13" x14ac:dyDescent="0.25">
      <c r="A564" s="2" t="s">
        <v>7</v>
      </c>
      <c r="B564" s="2" t="s">
        <v>111</v>
      </c>
      <c r="C564" s="2" t="s">
        <v>111</v>
      </c>
      <c r="D564" s="2" t="s">
        <v>123</v>
      </c>
      <c r="E564" s="3">
        <v>42762</v>
      </c>
      <c r="F564" s="2" t="s">
        <v>12</v>
      </c>
      <c r="G564" s="13" t="s">
        <v>48</v>
      </c>
      <c r="H564" s="13" t="s">
        <v>87</v>
      </c>
      <c r="I564" s="2" t="s">
        <v>31</v>
      </c>
      <c r="J564" s="5">
        <v>178858</v>
      </c>
      <c r="L564" t="str">
        <f t="shared" si="8"/>
        <v>janv-2017</v>
      </c>
      <c r="M564" t="s">
        <v>87</v>
      </c>
    </row>
    <row r="565" spans="1:13" x14ac:dyDescent="0.25">
      <c r="A565" s="2" t="s">
        <v>7</v>
      </c>
      <c r="B565" s="2" t="s">
        <v>124</v>
      </c>
      <c r="C565" s="2" t="s">
        <v>124</v>
      </c>
      <c r="D565" s="2" t="s">
        <v>123</v>
      </c>
      <c r="E565" s="3">
        <v>42766</v>
      </c>
      <c r="F565" s="2" t="s">
        <v>12</v>
      </c>
      <c r="G565" s="13" t="s">
        <v>48</v>
      </c>
      <c r="H565" s="13" t="s">
        <v>87</v>
      </c>
      <c r="I565" s="2" t="s">
        <v>31</v>
      </c>
      <c r="J565" s="5">
        <v>7688</v>
      </c>
      <c r="L565" t="str">
        <f t="shared" si="8"/>
        <v>janv-2017</v>
      </c>
      <c r="M565" t="s">
        <v>87</v>
      </c>
    </row>
    <row r="566" spans="1:13" x14ac:dyDescent="0.25">
      <c r="A566" s="2" t="s">
        <v>7</v>
      </c>
      <c r="B566" s="2" t="s">
        <v>129</v>
      </c>
      <c r="C566" s="2" t="s">
        <v>129</v>
      </c>
      <c r="D566" s="2" t="s">
        <v>123</v>
      </c>
      <c r="E566" s="3">
        <v>42800</v>
      </c>
      <c r="F566" s="2" t="s">
        <v>12</v>
      </c>
      <c r="G566" s="13" t="s">
        <v>66</v>
      </c>
      <c r="H566" s="13" t="s">
        <v>90</v>
      </c>
      <c r="I566" s="2" t="s">
        <v>31</v>
      </c>
      <c r="J566" s="5">
        <v>7688</v>
      </c>
      <c r="L566" t="str">
        <f t="shared" si="8"/>
        <v>mars-2017</v>
      </c>
      <c r="M566" t="s">
        <v>90</v>
      </c>
    </row>
    <row r="567" spans="1:13" x14ac:dyDescent="0.25">
      <c r="A567" s="2" t="s">
        <v>7</v>
      </c>
      <c r="B567" s="2" t="s">
        <v>121</v>
      </c>
      <c r="C567" s="2" t="s">
        <v>121</v>
      </c>
      <c r="D567" s="2" t="s">
        <v>113</v>
      </c>
      <c r="E567" s="3">
        <v>42801</v>
      </c>
      <c r="F567" s="2" t="s">
        <v>12</v>
      </c>
      <c r="G567" s="13" t="s">
        <v>66</v>
      </c>
      <c r="H567" s="13" t="s">
        <v>90</v>
      </c>
      <c r="I567" s="2" t="s">
        <v>31</v>
      </c>
      <c r="J567" s="5">
        <v>8758</v>
      </c>
      <c r="L567" t="str">
        <f t="shared" si="8"/>
        <v>mars-2017</v>
      </c>
      <c r="M567" t="s">
        <v>90</v>
      </c>
    </row>
    <row r="568" spans="1:13" x14ac:dyDescent="0.25">
      <c r="A568" s="2" t="s">
        <v>7</v>
      </c>
      <c r="B568" s="2" t="s">
        <v>118</v>
      </c>
      <c r="C568" s="2" t="s">
        <v>118</v>
      </c>
      <c r="D568" s="2" t="s">
        <v>116</v>
      </c>
      <c r="E568" s="3">
        <v>42803</v>
      </c>
      <c r="F568" s="2" t="s">
        <v>12</v>
      </c>
      <c r="G568" s="13" t="s">
        <v>66</v>
      </c>
      <c r="H568" s="13" t="s">
        <v>90</v>
      </c>
      <c r="I568" s="2" t="s">
        <v>31</v>
      </c>
      <c r="J568" s="5">
        <v>1717788</v>
      </c>
      <c r="L568" t="str">
        <f t="shared" si="8"/>
        <v>mars-2017</v>
      </c>
      <c r="M568" t="s">
        <v>90</v>
      </c>
    </row>
    <row r="569" spans="1:13" x14ac:dyDescent="0.25">
      <c r="A569" s="2" t="s">
        <v>7</v>
      </c>
      <c r="B569" s="2" t="s">
        <v>115</v>
      </c>
      <c r="C569" s="2" t="s">
        <v>115</v>
      </c>
      <c r="D569" s="2" t="s">
        <v>116</v>
      </c>
      <c r="E569" s="3">
        <v>42808</v>
      </c>
      <c r="F569" s="2" t="s">
        <v>12</v>
      </c>
      <c r="G569" s="13" t="s">
        <v>66</v>
      </c>
      <c r="H569" s="13" t="s">
        <v>90</v>
      </c>
      <c r="I569" s="2" t="s">
        <v>31</v>
      </c>
      <c r="J569" s="5">
        <v>8788</v>
      </c>
      <c r="L569" t="str">
        <f t="shared" si="8"/>
        <v>mars-2017</v>
      </c>
      <c r="M569" t="s">
        <v>90</v>
      </c>
    </row>
    <row r="570" spans="1:13" x14ac:dyDescent="0.25">
      <c r="A570" s="2" t="s">
        <v>7</v>
      </c>
      <c r="B570" s="2" t="s">
        <v>124</v>
      </c>
      <c r="C570" s="2" t="s">
        <v>124</v>
      </c>
      <c r="D570" s="2" t="s">
        <v>123</v>
      </c>
      <c r="E570" s="3">
        <v>42824</v>
      </c>
      <c r="F570" s="2" t="s">
        <v>12</v>
      </c>
      <c r="G570" s="13" t="s">
        <v>66</v>
      </c>
      <c r="H570" s="13" t="s">
        <v>90</v>
      </c>
      <c r="I570" s="2" t="s">
        <v>31</v>
      </c>
      <c r="J570" s="5">
        <v>177788</v>
      </c>
      <c r="L570" t="str">
        <f t="shared" si="8"/>
        <v>mars-2017</v>
      </c>
      <c r="M570" t="s">
        <v>90</v>
      </c>
    </row>
    <row r="571" spans="1:13" x14ac:dyDescent="0.25">
      <c r="A571" s="2" t="s">
        <v>7</v>
      </c>
      <c r="B571" s="2" t="s">
        <v>114</v>
      </c>
      <c r="C571" s="2" t="s">
        <v>114</v>
      </c>
      <c r="D571" s="2" t="s">
        <v>123</v>
      </c>
      <c r="E571" s="3">
        <v>42852</v>
      </c>
      <c r="F571" s="2" t="s">
        <v>12</v>
      </c>
      <c r="G571" s="13" t="s">
        <v>67</v>
      </c>
      <c r="H571" s="13" t="s">
        <v>91</v>
      </c>
      <c r="I571" s="2" t="s">
        <v>31</v>
      </c>
      <c r="J571" s="5">
        <v>1771788</v>
      </c>
      <c r="L571" t="str">
        <f t="shared" si="8"/>
        <v>avr-2017</v>
      </c>
      <c r="M571" t="s">
        <v>91</v>
      </c>
    </row>
    <row r="572" spans="1:13" x14ac:dyDescent="0.25">
      <c r="A572" s="2" t="s">
        <v>7</v>
      </c>
      <c r="B572" s="2" t="s">
        <v>110</v>
      </c>
      <c r="C572" s="2" t="s">
        <v>110</v>
      </c>
      <c r="D572" s="2" t="s">
        <v>127</v>
      </c>
      <c r="E572" s="3">
        <v>42870</v>
      </c>
      <c r="F572" s="2" t="s">
        <v>12</v>
      </c>
      <c r="G572" s="13" t="s">
        <v>73</v>
      </c>
      <c r="H572" s="13" t="s">
        <v>92</v>
      </c>
      <c r="I572" s="2" t="s">
        <v>31</v>
      </c>
      <c r="J572" s="5">
        <v>178858</v>
      </c>
      <c r="L572" t="str">
        <f t="shared" si="8"/>
        <v>mai-2017</v>
      </c>
      <c r="M572" t="s">
        <v>92</v>
      </c>
    </row>
    <row r="573" spans="1:13" x14ac:dyDescent="0.25">
      <c r="A573" s="2" t="s">
        <v>17</v>
      </c>
      <c r="B573" s="2" t="s">
        <v>131</v>
      </c>
      <c r="C573" s="2" t="s">
        <v>131</v>
      </c>
      <c r="D573" s="2" t="s">
        <v>123</v>
      </c>
      <c r="E573" s="3">
        <v>42873</v>
      </c>
      <c r="F573" s="2" t="s">
        <v>12</v>
      </c>
      <c r="G573" s="13" t="s">
        <v>73</v>
      </c>
      <c r="H573" s="13" t="s">
        <v>92</v>
      </c>
      <c r="I573" s="2" t="s">
        <v>31</v>
      </c>
      <c r="J573" s="5">
        <v>8888</v>
      </c>
      <c r="L573" t="str">
        <f t="shared" si="8"/>
        <v>mai-2017</v>
      </c>
      <c r="M573" t="s">
        <v>92</v>
      </c>
    </row>
    <row r="574" spans="1:13" x14ac:dyDescent="0.25">
      <c r="A574" s="2" t="s">
        <v>7</v>
      </c>
      <c r="B574" s="2" t="s">
        <v>125</v>
      </c>
      <c r="C574" s="2" t="s">
        <v>125</v>
      </c>
      <c r="D574" s="2" t="s">
        <v>113</v>
      </c>
      <c r="E574" s="3">
        <v>42886</v>
      </c>
      <c r="F574" s="2" t="s">
        <v>12</v>
      </c>
      <c r="G574" s="13" t="s">
        <v>73</v>
      </c>
      <c r="H574" s="13" t="s">
        <v>92</v>
      </c>
      <c r="I574" s="2" t="s">
        <v>31</v>
      </c>
      <c r="J574" s="5">
        <v>8858</v>
      </c>
      <c r="L574" t="str">
        <f t="shared" si="8"/>
        <v>mai-2017</v>
      </c>
      <c r="M574" t="s">
        <v>92</v>
      </c>
    </row>
    <row r="575" spans="1:13" x14ac:dyDescent="0.25">
      <c r="A575" s="2" t="s">
        <v>7</v>
      </c>
      <c r="B575" s="2" t="s">
        <v>125</v>
      </c>
      <c r="C575" s="2" t="s">
        <v>125</v>
      </c>
      <c r="D575" s="2" t="s">
        <v>113</v>
      </c>
      <c r="E575" s="3">
        <v>42886</v>
      </c>
      <c r="F575" s="2" t="s">
        <v>12</v>
      </c>
      <c r="G575" s="13" t="s">
        <v>73</v>
      </c>
      <c r="H575" s="13" t="s">
        <v>92</v>
      </c>
      <c r="I575" s="2" t="s">
        <v>31</v>
      </c>
      <c r="J575" s="5">
        <v>173778</v>
      </c>
      <c r="L575" t="str">
        <f t="shared" si="8"/>
        <v>mai-2017</v>
      </c>
      <c r="M575" t="s">
        <v>92</v>
      </c>
    </row>
    <row r="576" spans="1:13" x14ac:dyDescent="0.25">
      <c r="A576" s="2" t="s">
        <v>7</v>
      </c>
      <c r="B576" s="2" t="s">
        <v>109</v>
      </c>
      <c r="C576" s="2" t="s">
        <v>109</v>
      </c>
      <c r="D576" s="2" t="s">
        <v>113</v>
      </c>
      <c r="E576" s="3">
        <v>42892</v>
      </c>
      <c r="F576" s="2" t="s">
        <v>12</v>
      </c>
      <c r="G576" s="13" t="s">
        <v>49</v>
      </c>
      <c r="H576" s="13" t="s">
        <v>93</v>
      </c>
      <c r="I576" s="2" t="s">
        <v>31</v>
      </c>
      <c r="J576" s="5">
        <v>7888</v>
      </c>
      <c r="L576" t="str">
        <f t="shared" si="8"/>
        <v>juin-2017</v>
      </c>
      <c r="M576" t="s">
        <v>93</v>
      </c>
    </row>
    <row r="577" spans="1:13" x14ac:dyDescent="0.25">
      <c r="A577" s="2" t="s">
        <v>7</v>
      </c>
      <c r="B577" s="2" t="s">
        <v>118</v>
      </c>
      <c r="C577" s="2" t="s">
        <v>118</v>
      </c>
      <c r="D577" s="2" t="s">
        <v>116</v>
      </c>
      <c r="E577" s="3">
        <v>42905</v>
      </c>
      <c r="F577" s="2" t="s">
        <v>12</v>
      </c>
      <c r="G577" s="13" t="s">
        <v>49</v>
      </c>
      <c r="H577" s="13" t="s">
        <v>93</v>
      </c>
      <c r="I577" s="2" t="s">
        <v>31</v>
      </c>
      <c r="J577" s="5">
        <v>8788</v>
      </c>
      <c r="L577" t="str">
        <f t="shared" si="8"/>
        <v>juin-2017</v>
      </c>
      <c r="M577" t="s">
        <v>93</v>
      </c>
    </row>
    <row r="578" spans="1:13" x14ac:dyDescent="0.25">
      <c r="A578" s="2" t="s">
        <v>7</v>
      </c>
      <c r="B578" s="2" t="s">
        <v>125</v>
      </c>
      <c r="C578" s="2" t="s">
        <v>125</v>
      </c>
      <c r="D578" s="2" t="s">
        <v>113</v>
      </c>
      <c r="E578" s="3">
        <v>42908</v>
      </c>
      <c r="F578" s="2" t="s">
        <v>12</v>
      </c>
      <c r="G578" s="13" t="s">
        <v>49</v>
      </c>
      <c r="H578" s="13" t="s">
        <v>93</v>
      </c>
      <c r="I578" s="2" t="s">
        <v>31</v>
      </c>
      <c r="J578" s="5">
        <v>8788</v>
      </c>
      <c r="L578" t="str">
        <f t="shared" si="8"/>
        <v>juin-2017</v>
      </c>
      <c r="M578" t="s">
        <v>93</v>
      </c>
    </row>
    <row r="579" spans="1:13" x14ac:dyDescent="0.25">
      <c r="A579" s="2" t="s">
        <v>7</v>
      </c>
      <c r="B579" s="2" t="s">
        <v>119</v>
      </c>
      <c r="C579" s="2" t="s">
        <v>119</v>
      </c>
      <c r="D579" s="2" t="s">
        <v>116</v>
      </c>
      <c r="E579" s="3">
        <v>42909</v>
      </c>
      <c r="F579" s="2" t="s">
        <v>12</v>
      </c>
      <c r="G579" s="13" t="s">
        <v>49</v>
      </c>
      <c r="H579" s="13" t="s">
        <v>93</v>
      </c>
      <c r="I579" s="2" t="s">
        <v>31</v>
      </c>
      <c r="J579" s="5">
        <v>1717788</v>
      </c>
      <c r="L579" t="str">
        <f t="shared" ref="L579:L642" si="9">TEXT(E579,"mmm") &amp; "-" &amp; TEXT(E579,"aaa")</f>
        <v>juin-2017</v>
      </c>
      <c r="M579" t="s">
        <v>93</v>
      </c>
    </row>
    <row r="580" spans="1:13" x14ac:dyDescent="0.25">
      <c r="A580" s="2" t="s">
        <v>7</v>
      </c>
      <c r="B580" s="2" t="s">
        <v>131</v>
      </c>
      <c r="C580" s="2" t="s">
        <v>131</v>
      </c>
      <c r="D580" s="2" t="s">
        <v>123</v>
      </c>
      <c r="E580" s="3">
        <v>42913</v>
      </c>
      <c r="F580" s="2" t="s">
        <v>12</v>
      </c>
      <c r="G580" s="13" t="s">
        <v>49</v>
      </c>
      <c r="H580" s="13" t="s">
        <v>93</v>
      </c>
      <c r="I580" s="2" t="s">
        <v>31</v>
      </c>
      <c r="J580" s="5">
        <v>78888</v>
      </c>
      <c r="L580" t="str">
        <f t="shared" si="9"/>
        <v>juin-2017</v>
      </c>
      <c r="M580" t="s">
        <v>93</v>
      </c>
    </row>
    <row r="581" spans="1:13" x14ac:dyDescent="0.25">
      <c r="A581" s="2" t="s">
        <v>7</v>
      </c>
      <c r="B581" s="2" t="s">
        <v>109</v>
      </c>
      <c r="C581" s="2" t="s">
        <v>109</v>
      </c>
      <c r="D581" s="2" t="s">
        <v>113</v>
      </c>
      <c r="E581" s="3">
        <v>42914</v>
      </c>
      <c r="F581" s="2" t="s">
        <v>12</v>
      </c>
      <c r="G581" s="13" t="s">
        <v>49</v>
      </c>
      <c r="H581" s="13" t="s">
        <v>93</v>
      </c>
      <c r="I581" s="2" t="s">
        <v>31</v>
      </c>
      <c r="J581" s="5">
        <v>1717788</v>
      </c>
      <c r="L581" t="str">
        <f t="shared" si="9"/>
        <v>juin-2017</v>
      </c>
      <c r="M581" t="s">
        <v>93</v>
      </c>
    </row>
    <row r="582" spans="1:13" x14ac:dyDescent="0.25">
      <c r="A582" s="2" t="s">
        <v>7</v>
      </c>
      <c r="B582" s="2" t="s">
        <v>111</v>
      </c>
      <c r="C582" s="2" t="s">
        <v>111</v>
      </c>
      <c r="D582" s="2" t="s">
        <v>123</v>
      </c>
      <c r="E582" s="3">
        <v>42915</v>
      </c>
      <c r="F582" s="2" t="s">
        <v>12</v>
      </c>
      <c r="G582" s="13" t="s">
        <v>49</v>
      </c>
      <c r="H582" s="13" t="s">
        <v>93</v>
      </c>
      <c r="I582" s="2" t="s">
        <v>31</v>
      </c>
      <c r="J582" s="5">
        <v>1717788</v>
      </c>
      <c r="L582" t="str">
        <f t="shared" si="9"/>
        <v>juin-2017</v>
      </c>
      <c r="M582" t="s">
        <v>93</v>
      </c>
    </row>
    <row r="583" spans="1:13" x14ac:dyDescent="0.25">
      <c r="A583" s="2" t="s">
        <v>7</v>
      </c>
      <c r="B583" s="2" t="s">
        <v>129</v>
      </c>
      <c r="C583" s="2" t="s">
        <v>129</v>
      </c>
      <c r="D583" s="2" t="s">
        <v>123</v>
      </c>
      <c r="E583" s="3">
        <v>42916</v>
      </c>
      <c r="F583" s="2" t="s">
        <v>12</v>
      </c>
      <c r="G583" s="13" t="s">
        <v>49</v>
      </c>
      <c r="H583" s="13" t="s">
        <v>93</v>
      </c>
      <c r="I583" s="2" t="s">
        <v>31</v>
      </c>
      <c r="J583" s="5">
        <v>1717788</v>
      </c>
      <c r="L583" t="str">
        <f t="shared" si="9"/>
        <v>juin-2017</v>
      </c>
      <c r="M583" t="s">
        <v>93</v>
      </c>
    </row>
    <row r="584" spans="1:13" x14ac:dyDescent="0.25">
      <c r="A584" s="2" t="s">
        <v>17</v>
      </c>
      <c r="B584" s="2" t="s">
        <v>112</v>
      </c>
      <c r="C584" s="2" t="s">
        <v>112</v>
      </c>
      <c r="D584" s="2" t="s">
        <v>123</v>
      </c>
      <c r="E584" s="3">
        <v>42916</v>
      </c>
      <c r="F584" s="2" t="s">
        <v>12</v>
      </c>
      <c r="G584" s="13" t="s">
        <v>49</v>
      </c>
      <c r="H584" s="13" t="s">
        <v>93</v>
      </c>
      <c r="I584" s="2" t="s">
        <v>31</v>
      </c>
      <c r="J584" s="5">
        <v>7853</v>
      </c>
      <c r="L584" t="str">
        <f t="shared" si="9"/>
        <v>juin-2017</v>
      </c>
      <c r="M584" t="s">
        <v>93</v>
      </c>
    </row>
    <row r="585" spans="1:13" x14ac:dyDescent="0.25">
      <c r="A585" s="2" t="s">
        <v>7</v>
      </c>
      <c r="B585" s="2" t="s">
        <v>111</v>
      </c>
      <c r="C585" s="2" t="s">
        <v>111</v>
      </c>
      <c r="D585" s="2" t="s">
        <v>123</v>
      </c>
      <c r="E585" s="3">
        <v>42921</v>
      </c>
      <c r="F585" s="2" t="s">
        <v>12</v>
      </c>
      <c r="G585" s="13" t="s">
        <v>50</v>
      </c>
      <c r="H585" s="13" t="s">
        <v>88</v>
      </c>
      <c r="I585" s="2" t="s">
        <v>31</v>
      </c>
      <c r="J585" s="5">
        <v>1717788</v>
      </c>
      <c r="L585" t="str">
        <f t="shared" si="9"/>
        <v>juil-2017</v>
      </c>
      <c r="M585" t="s">
        <v>88</v>
      </c>
    </row>
    <row r="586" spans="1:13" x14ac:dyDescent="0.25">
      <c r="A586" s="2" t="s">
        <v>7</v>
      </c>
      <c r="B586" s="2" t="s">
        <v>111</v>
      </c>
      <c r="C586" s="2" t="s">
        <v>111</v>
      </c>
      <c r="D586" s="2" t="s">
        <v>123</v>
      </c>
      <c r="E586" s="3">
        <v>42929</v>
      </c>
      <c r="F586" s="2" t="s">
        <v>12</v>
      </c>
      <c r="G586" s="13" t="s">
        <v>50</v>
      </c>
      <c r="H586" s="13" t="s">
        <v>88</v>
      </c>
      <c r="I586" s="2" t="s">
        <v>31</v>
      </c>
      <c r="J586" s="5">
        <v>1717788</v>
      </c>
      <c r="L586" t="str">
        <f t="shared" si="9"/>
        <v>juil-2017</v>
      </c>
      <c r="M586" t="s">
        <v>88</v>
      </c>
    </row>
    <row r="587" spans="1:13" x14ac:dyDescent="0.25">
      <c r="A587" s="2" t="s">
        <v>17</v>
      </c>
      <c r="B587" s="2" t="s">
        <v>112</v>
      </c>
      <c r="C587" s="2" t="s">
        <v>112</v>
      </c>
      <c r="D587" s="2" t="s">
        <v>123</v>
      </c>
      <c r="E587" s="3">
        <v>42935</v>
      </c>
      <c r="F587" s="2" t="s">
        <v>12</v>
      </c>
      <c r="G587" s="13" t="s">
        <v>50</v>
      </c>
      <c r="H587" s="13" t="s">
        <v>88</v>
      </c>
      <c r="I587" s="2" t="s">
        <v>31</v>
      </c>
      <c r="J587" s="5">
        <v>7883</v>
      </c>
      <c r="L587" t="str">
        <f t="shared" si="9"/>
        <v>juil-2017</v>
      </c>
      <c r="M587" t="s">
        <v>88</v>
      </c>
    </row>
    <row r="588" spans="1:13" x14ac:dyDescent="0.25">
      <c r="A588" s="2" t="s">
        <v>17</v>
      </c>
      <c r="B588" s="2" t="s">
        <v>112</v>
      </c>
      <c r="C588" s="2" t="s">
        <v>112</v>
      </c>
      <c r="D588" s="2" t="s">
        <v>123</v>
      </c>
      <c r="E588" s="3">
        <v>42935</v>
      </c>
      <c r="F588" s="2" t="s">
        <v>12</v>
      </c>
      <c r="G588" s="13" t="s">
        <v>50</v>
      </c>
      <c r="H588" s="13" t="s">
        <v>88</v>
      </c>
      <c r="I588" s="2" t="s">
        <v>31</v>
      </c>
      <c r="J588" s="5">
        <v>7837</v>
      </c>
      <c r="L588" t="str">
        <f t="shared" si="9"/>
        <v>juil-2017</v>
      </c>
      <c r="M588" t="s">
        <v>88</v>
      </c>
    </row>
    <row r="589" spans="1:13" x14ac:dyDescent="0.25">
      <c r="A589" s="2" t="s">
        <v>17</v>
      </c>
      <c r="B589" s="2" t="s">
        <v>112</v>
      </c>
      <c r="C589" s="2" t="s">
        <v>112</v>
      </c>
      <c r="D589" s="2" t="s">
        <v>123</v>
      </c>
      <c r="E589" s="3">
        <v>42935</v>
      </c>
      <c r="F589" s="2" t="s">
        <v>12</v>
      </c>
      <c r="G589" s="13" t="s">
        <v>50</v>
      </c>
      <c r="H589" s="13" t="s">
        <v>88</v>
      </c>
      <c r="I589" s="2" t="s">
        <v>31</v>
      </c>
      <c r="J589" s="5">
        <v>3777</v>
      </c>
      <c r="L589" t="str">
        <f t="shared" si="9"/>
        <v>juil-2017</v>
      </c>
      <c r="M589" t="s">
        <v>88</v>
      </c>
    </row>
    <row r="590" spans="1:13" x14ac:dyDescent="0.25">
      <c r="A590" s="2" t="s">
        <v>17</v>
      </c>
      <c r="B590" s="2" t="s">
        <v>124</v>
      </c>
      <c r="C590" s="2" t="s">
        <v>124</v>
      </c>
      <c r="D590" s="2" t="s">
        <v>123</v>
      </c>
      <c r="E590" s="3">
        <v>42943</v>
      </c>
      <c r="F590" s="2" t="s">
        <v>12</v>
      </c>
      <c r="G590" s="13" t="s">
        <v>50</v>
      </c>
      <c r="H590" s="13" t="s">
        <v>88</v>
      </c>
      <c r="I590" s="2" t="s">
        <v>31</v>
      </c>
      <c r="J590" s="5">
        <v>5588</v>
      </c>
      <c r="L590" t="str">
        <f t="shared" si="9"/>
        <v>juil-2017</v>
      </c>
      <c r="M590" t="s">
        <v>88</v>
      </c>
    </row>
    <row r="591" spans="1:13" x14ac:dyDescent="0.25">
      <c r="A591" s="2" t="s">
        <v>7</v>
      </c>
      <c r="B591" s="2" t="s">
        <v>115</v>
      </c>
      <c r="C591" s="2" t="s">
        <v>115</v>
      </c>
      <c r="D591" s="2" t="s">
        <v>116</v>
      </c>
      <c r="E591" s="3">
        <v>42944</v>
      </c>
      <c r="F591" s="2" t="s">
        <v>12</v>
      </c>
      <c r="G591" s="13" t="s">
        <v>50</v>
      </c>
      <c r="H591" s="13" t="s">
        <v>88</v>
      </c>
      <c r="I591" s="2" t="s">
        <v>31</v>
      </c>
      <c r="J591" s="5">
        <v>1717788</v>
      </c>
      <c r="L591" t="str">
        <f t="shared" si="9"/>
        <v>juil-2017</v>
      </c>
      <c r="M591" t="s">
        <v>88</v>
      </c>
    </row>
    <row r="592" spans="1:13" x14ac:dyDescent="0.25">
      <c r="A592" s="2" t="s">
        <v>7</v>
      </c>
      <c r="B592" s="2" t="s">
        <v>122</v>
      </c>
      <c r="C592" s="2" t="s">
        <v>122</v>
      </c>
      <c r="D592" s="2" t="s">
        <v>113</v>
      </c>
      <c r="E592" s="3">
        <v>42947</v>
      </c>
      <c r="F592" s="2" t="s">
        <v>12</v>
      </c>
      <c r="G592" s="13" t="s">
        <v>50</v>
      </c>
      <c r="H592" s="13" t="s">
        <v>88</v>
      </c>
      <c r="I592" s="2" t="s">
        <v>31</v>
      </c>
      <c r="J592" s="5">
        <v>7885</v>
      </c>
      <c r="L592" t="str">
        <f t="shared" si="9"/>
        <v>juil-2017</v>
      </c>
      <c r="M592" t="s">
        <v>88</v>
      </c>
    </row>
    <row r="593" spans="1:13" x14ac:dyDescent="0.25">
      <c r="A593" s="2" t="s">
        <v>7</v>
      </c>
      <c r="B593" s="2" t="s">
        <v>125</v>
      </c>
      <c r="C593" s="2" t="s">
        <v>125</v>
      </c>
      <c r="D593" s="2" t="s">
        <v>113</v>
      </c>
      <c r="E593" s="3">
        <v>42947</v>
      </c>
      <c r="F593" s="2" t="s">
        <v>12</v>
      </c>
      <c r="G593" s="13" t="s">
        <v>50</v>
      </c>
      <c r="H593" s="13" t="s">
        <v>88</v>
      </c>
      <c r="I593" s="2" t="s">
        <v>31</v>
      </c>
      <c r="J593" s="5">
        <v>7788</v>
      </c>
      <c r="L593" t="str">
        <f t="shared" si="9"/>
        <v>juil-2017</v>
      </c>
      <c r="M593" t="s">
        <v>88</v>
      </c>
    </row>
    <row r="594" spans="1:13" x14ac:dyDescent="0.25">
      <c r="A594" s="2" t="s">
        <v>7</v>
      </c>
      <c r="B594" s="2" t="s">
        <v>124</v>
      </c>
      <c r="C594" s="2" t="s">
        <v>124</v>
      </c>
      <c r="D594" s="2" t="s">
        <v>123</v>
      </c>
      <c r="E594" s="3">
        <v>42951</v>
      </c>
      <c r="F594" s="2" t="s">
        <v>12</v>
      </c>
      <c r="G594" s="13" t="s">
        <v>76</v>
      </c>
      <c r="H594" s="13" t="s">
        <v>96</v>
      </c>
      <c r="I594" s="2" t="s">
        <v>31</v>
      </c>
      <c r="J594" s="5">
        <v>73788</v>
      </c>
      <c r="L594" t="str">
        <f t="shared" si="9"/>
        <v>août-2017</v>
      </c>
      <c r="M594" t="s">
        <v>96</v>
      </c>
    </row>
    <row r="595" spans="1:13" x14ac:dyDescent="0.25">
      <c r="A595" s="2" t="s">
        <v>7</v>
      </c>
      <c r="B595" s="2" t="s">
        <v>111</v>
      </c>
      <c r="C595" s="2" t="s">
        <v>111</v>
      </c>
      <c r="D595" s="2" t="s">
        <v>123</v>
      </c>
      <c r="E595" s="3">
        <v>42983</v>
      </c>
      <c r="F595" s="2" t="s">
        <v>12</v>
      </c>
      <c r="G595" s="13" t="s">
        <v>51</v>
      </c>
      <c r="H595" s="13" t="s">
        <v>94</v>
      </c>
      <c r="I595" s="2" t="s">
        <v>31</v>
      </c>
      <c r="J595" s="5">
        <v>177788</v>
      </c>
      <c r="L595" t="str">
        <f t="shared" si="9"/>
        <v>sept-2017</v>
      </c>
      <c r="M595" t="s">
        <v>94</v>
      </c>
    </row>
    <row r="596" spans="1:13" x14ac:dyDescent="0.25">
      <c r="A596" s="2" t="s">
        <v>7</v>
      </c>
      <c r="B596" s="2" t="s">
        <v>124</v>
      </c>
      <c r="C596" s="2" t="s">
        <v>124</v>
      </c>
      <c r="D596" s="2" t="s">
        <v>123</v>
      </c>
      <c r="E596" s="3">
        <v>42986</v>
      </c>
      <c r="F596" s="2" t="s">
        <v>10</v>
      </c>
      <c r="G596" s="13" t="s">
        <v>51</v>
      </c>
      <c r="H596" s="13" t="s">
        <v>82</v>
      </c>
      <c r="I596" s="2" t="s">
        <v>32</v>
      </c>
      <c r="J596" s="5">
        <v>717788</v>
      </c>
      <c r="L596" t="str">
        <f t="shared" si="9"/>
        <v>sept-2017</v>
      </c>
      <c r="M596" t="s">
        <v>82</v>
      </c>
    </row>
    <row r="597" spans="1:13" x14ac:dyDescent="0.25">
      <c r="A597" s="2" t="s">
        <v>7</v>
      </c>
      <c r="B597" s="2" t="s">
        <v>112</v>
      </c>
      <c r="C597" s="2" t="s">
        <v>112</v>
      </c>
      <c r="D597" s="2" t="s">
        <v>123</v>
      </c>
      <c r="E597" s="3">
        <v>42997</v>
      </c>
      <c r="F597" s="2" t="s">
        <v>10</v>
      </c>
      <c r="G597" s="13" t="s">
        <v>51</v>
      </c>
      <c r="H597" s="13" t="s">
        <v>82</v>
      </c>
      <c r="I597" s="2" t="s">
        <v>32</v>
      </c>
      <c r="J597" s="5">
        <v>177558</v>
      </c>
      <c r="L597" t="str">
        <f t="shared" si="9"/>
        <v>sept-2017</v>
      </c>
      <c r="M597" t="s">
        <v>82</v>
      </c>
    </row>
    <row r="598" spans="1:13" x14ac:dyDescent="0.25">
      <c r="A598" s="2" t="s">
        <v>7</v>
      </c>
      <c r="B598" s="2" t="s">
        <v>120</v>
      </c>
      <c r="C598" s="2" t="s">
        <v>120</v>
      </c>
      <c r="D598" s="2" t="s">
        <v>116</v>
      </c>
      <c r="E598" s="3">
        <v>43007</v>
      </c>
      <c r="F598" s="2" t="s">
        <v>10</v>
      </c>
      <c r="G598" s="13" t="s">
        <v>51</v>
      </c>
      <c r="H598" s="13" t="s">
        <v>82</v>
      </c>
      <c r="I598" s="2" t="s">
        <v>32</v>
      </c>
      <c r="J598" s="5">
        <v>717588</v>
      </c>
      <c r="L598" t="str">
        <f t="shared" si="9"/>
        <v>sept-2017</v>
      </c>
      <c r="M598" t="s">
        <v>82</v>
      </c>
    </row>
    <row r="599" spans="1:13" x14ac:dyDescent="0.25">
      <c r="A599" s="2" t="s">
        <v>7</v>
      </c>
      <c r="B599" s="2" t="s">
        <v>108</v>
      </c>
      <c r="C599" s="2" t="s">
        <v>108</v>
      </c>
      <c r="D599" s="2" t="s">
        <v>123</v>
      </c>
      <c r="E599" s="3">
        <v>43025</v>
      </c>
      <c r="F599" s="2" t="s">
        <v>10</v>
      </c>
      <c r="G599" s="13" t="s">
        <v>52</v>
      </c>
      <c r="H599" s="13" t="s">
        <v>83</v>
      </c>
      <c r="I599" s="2" t="s">
        <v>32</v>
      </c>
      <c r="J599" s="5">
        <v>8788</v>
      </c>
      <c r="L599" t="str">
        <f t="shared" si="9"/>
        <v>oct-2017</v>
      </c>
      <c r="M599" t="s">
        <v>83</v>
      </c>
    </row>
    <row r="600" spans="1:13" x14ac:dyDescent="0.25">
      <c r="A600" s="2" t="s">
        <v>7</v>
      </c>
      <c r="B600" s="2" t="s">
        <v>118</v>
      </c>
      <c r="C600" s="2" t="s">
        <v>118</v>
      </c>
      <c r="D600" s="2" t="s">
        <v>116</v>
      </c>
      <c r="E600" s="3">
        <v>43031</v>
      </c>
      <c r="F600" s="2" t="s">
        <v>10</v>
      </c>
      <c r="G600" s="13" t="s">
        <v>52</v>
      </c>
      <c r="H600" s="13" t="s">
        <v>83</v>
      </c>
      <c r="I600" s="2" t="s">
        <v>32</v>
      </c>
      <c r="J600" s="5">
        <v>176788</v>
      </c>
      <c r="L600" t="str">
        <f t="shared" si="9"/>
        <v>oct-2017</v>
      </c>
      <c r="M600" t="s">
        <v>83</v>
      </c>
    </row>
    <row r="601" spans="1:13" x14ac:dyDescent="0.25">
      <c r="A601" s="2" t="s">
        <v>7</v>
      </c>
      <c r="B601" s="2" t="s">
        <v>109</v>
      </c>
      <c r="C601" s="2" t="s">
        <v>109</v>
      </c>
      <c r="D601" s="2" t="s">
        <v>113</v>
      </c>
      <c r="E601" s="3">
        <v>43033</v>
      </c>
      <c r="F601" s="2" t="s">
        <v>10</v>
      </c>
      <c r="G601" s="13" t="s">
        <v>52</v>
      </c>
      <c r="H601" s="13" t="s">
        <v>83</v>
      </c>
      <c r="I601" s="2" t="s">
        <v>32</v>
      </c>
      <c r="J601" s="5">
        <v>1717758</v>
      </c>
      <c r="L601" t="str">
        <f t="shared" si="9"/>
        <v>oct-2017</v>
      </c>
      <c r="M601" t="s">
        <v>83</v>
      </c>
    </row>
    <row r="602" spans="1:13" x14ac:dyDescent="0.25">
      <c r="A602" s="2" t="s">
        <v>17</v>
      </c>
      <c r="B602" s="2" t="s">
        <v>131</v>
      </c>
      <c r="C602" s="2" t="s">
        <v>131</v>
      </c>
      <c r="D602" s="2" t="s">
        <v>123</v>
      </c>
      <c r="E602" s="3">
        <v>43035</v>
      </c>
      <c r="F602" s="2" t="s">
        <v>10</v>
      </c>
      <c r="G602" s="13" t="s">
        <v>52</v>
      </c>
      <c r="H602" s="13" t="s">
        <v>83</v>
      </c>
      <c r="I602" s="2" t="s">
        <v>32</v>
      </c>
      <c r="J602" s="5">
        <v>5853</v>
      </c>
      <c r="L602" t="str">
        <f t="shared" si="9"/>
        <v>oct-2017</v>
      </c>
      <c r="M602" t="s">
        <v>83</v>
      </c>
    </row>
    <row r="603" spans="1:13" x14ac:dyDescent="0.25">
      <c r="A603" s="2" t="s">
        <v>7</v>
      </c>
      <c r="B603" s="2" t="s">
        <v>131</v>
      </c>
      <c r="C603" s="2" t="s">
        <v>131</v>
      </c>
      <c r="D603" s="2" t="s">
        <v>123</v>
      </c>
      <c r="E603" s="3">
        <v>43035</v>
      </c>
      <c r="F603" s="2" t="s">
        <v>10</v>
      </c>
      <c r="G603" s="13" t="s">
        <v>52</v>
      </c>
      <c r="H603" s="13" t="s">
        <v>83</v>
      </c>
      <c r="I603" s="2" t="s">
        <v>32</v>
      </c>
      <c r="J603" s="5">
        <v>178858</v>
      </c>
      <c r="L603" t="str">
        <f t="shared" si="9"/>
        <v>oct-2017</v>
      </c>
      <c r="M603" t="s">
        <v>83</v>
      </c>
    </row>
    <row r="604" spans="1:13" x14ac:dyDescent="0.25">
      <c r="A604" s="2" t="s">
        <v>17</v>
      </c>
      <c r="B604" s="2" t="s">
        <v>131</v>
      </c>
      <c r="C604" s="2" t="s">
        <v>131</v>
      </c>
      <c r="D604" s="2" t="s">
        <v>123</v>
      </c>
      <c r="E604" s="3">
        <v>43035</v>
      </c>
      <c r="F604" s="2" t="s">
        <v>10</v>
      </c>
      <c r="G604" s="13" t="s">
        <v>52</v>
      </c>
      <c r="H604" s="13" t="s">
        <v>83</v>
      </c>
      <c r="I604" s="2" t="s">
        <v>32</v>
      </c>
      <c r="J604" s="5">
        <v>8777</v>
      </c>
      <c r="L604" t="str">
        <f t="shared" si="9"/>
        <v>oct-2017</v>
      </c>
      <c r="M604" t="s">
        <v>83</v>
      </c>
    </row>
    <row r="605" spans="1:13" x14ac:dyDescent="0.25">
      <c r="A605" s="2" t="s">
        <v>7</v>
      </c>
      <c r="B605" s="2" t="s">
        <v>115</v>
      </c>
      <c r="C605" s="2" t="s">
        <v>115</v>
      </c>
      <c r="D605" s="2" t="s">
        <v>116</v>
      </c>
      <c r="E605" s="3">
        <v>43035</v>
      </c>
      <c r="F605" s="2" t="s">
        <v>10</v>
      </c>
      <c r="G605" s="13" t="s">
        <v>52</v>
      </c>
      <c r="H605" s="13" t="s">
        <v>83</v>
      </c>
      <c r="I605" s="2" t="s">
        <v>32</v>
      </c>
      <c r="J605" s="5">
        <v>37858</v>
      </c>
      <c r="L605" t="str">
        <f t="shared" si="9"/>
        <v>oct-2017</v>
      </c>
      <c r="M605" t="s">
        <v>83</v>
      </c>
    </row>
    <row r="606" spans="1:13" x14ac:dyDescent="0.25">
      <c r="A606" s="2" t="s">
        <v>7</v>
      </c>
      <c r="B606" s="2" t="s">
        <v>109</v>
      </c>
      <c r="C606" s="2" t="s">
        <v>109</v>
      </c>
      <c r="D606" s="2" t="s">
        <v>113</v>
      </c>
      <c r="E606" s="3">
        <v>43035</v>
      </c>
      <c r="F606" s="2" t="s">
        <v>10</v>
      </c>
      <c r="G606" s="13" t="s">
        <v>52</v>
      </c>
      <c r="H606" s="13" t="s">
        <v>83</v>
      </c>
      <c r="I606" s="2" t="s">
        <v>32</v>
      </c>
      <c r="J606" s="5">
        <v>177688</v>
      </c>
      <c r="L606" t="str">
        <f t="shared" si="9"/>
        <v>oct-2017</v>
      </c>
      <c r="M606" t="s">
        <v>83</v>
      </c>
    </row>
    <row r="607" spans="1:13" x14ac:dyDescent="0.25">
      <c r="A607" s="2" t="s">
        <v>7</v>
      </c>
      <c r="B607" s="2" t="s">
        <v>124</v>
      </c>
      <c r="C607" s="2" t="s">
        <v>124</v>
      </c>
      <c r="D607" s="2" t="s">
        <v>123</v>
      </c>
      <c r="E607" s="3">
        <v>43055</v>
      </c>
      <c r="F607" s="2" t="s">
        <v>10</v>
      </c>
      <c r="G607" s="13" t="s">
        <v>53</v>
      </c>
      <c r="H607" s="13" t="s">
        <v>84</v>
      </c>
      <c r="I607" s="2" t="s">
        <v>32</v>
      </c>
      <c r="J607" s="5">
        <v>88788</v>
      </c>
      <c r="L607" t="str">
        <f t="shared" si="9"/>
        <v>nov-2017</v>
      </c>
      <c r="M607" t="s">
        <v>84</v>
      </c>
    </row>
    <row r="608" spans="1:13" x14ac:dyDescent="0.25">
      <c r="A608" s="2" t="s">
        <v>17</v>
      </c>
      <c r="B608" s="2" t="s">
        <v>124</v>
      </c>
      <c r="C608" s="2" t="s">
        <v>124</v>
      </c>
      <c r="D608" s="2" t="s">
        <v>123</v>
      </c>
      <c r="E608" s="3">
        <v>43076</v>
      </c>
      <c r="F608" s="2" t="s">
        <v>10</v>
      </c>
      <c r="G608" s="13" t="s">
        <v>54</v>
      </c>
      <c r="H608" s="13" t="s">
        <v>85</v>
      </c>
      <c r="I608" s="2" t="s">
        <v>32</v>
      </c>
      <c r="J608" s="5">
        <v>6558</v>
      </c>
      <c r="L608" t="str">
        <f t="shared" si="9"/>
        <v>déc-2017</v>
      </c>
      <c r="M608" t="s">
        <v>85</v>
      </c>
    </row>
    <row r="609" spans="1:13" x14ac:dyDescent="0.25">
      <c r="A609" s="2" t="s">
        <v>7</v>
      </c>
      <c r="B609" s="2" t="s">
        <v>124</v>
      </c>
      <c r="C609" s="2" t="s">
        <v>124</v>
      </c>
      <c r="D609" s="2" t="s">
        <v>123</v>
      </c>
      <c r="E609" s="3">
        <v>43087</v>
      </c>
      <c r="F609" s="2" t="s">
        <v>10</v>
      </c>
      <c r="G609" s="13" t="s">
        <v>54</v>
      </c>
      <c r="H609" s="13" t="s">
        <v>85</v>
      </c>
      <c r="I609" s="2" t="s">
        <v>32</v>
      </c>
      <c r="J609" s="5">
        <v>178888</v>
      </c>
      <c r="L609" t="str">
        <f t="shared" si="9"/>
        <v>déc-2017</v>
      </c>
      <c r="M609" t="s">
        <v>85</v>
      </c>
    </row>
    <row r="610" spans="1:13" x14ac:dyDescent="0.25">
      <c r="A610" s="2" t="s">
        <v>7</v>
      </c>
      <c r="B610" s="2" t="s">
        <v>111</v>
      </c>
      <c r="C610" s="2" t="s">
        <v>111</v>
      </c>
      <c r="D610" s="2" t="s">
        <v>123</v>
      </c>
      <c r="E610" s="3">
        <v>43088</v>
      </c>
      <c r="F610" s="2" t="s">
        <v>10</v>
      </c>
      <c r="G610" s="13" t="s">
        <v>54</v>
      </c>
      <c r="H610" s="13" t="s">
        <v>85</v>
      </c>
      <c r="I610" s="2" t="s">
        <v>32</v>
      </c>
      <c r="J610" s="5">
        <v>176788</v>
      </c>
      <c r="L610" t="str">
        <f t="shared" si="9"/>
        <v>déc-2017</v>
      </c>
      <c r="M610" t="s">
        <v>85</v>
      </c>
    </row>
    <row r="611" spans="1:13" x14ac:dyDescent="0.25">
      <c r="A611" s="2" t="s">
        <v>17</v>
      </c>
      <c r="B611" s="2" t="s">
        <v>111</v>
      </c>
      <c r="C611" s="2" t="s">
        <v>111</v>
      </c>
      <c r="D611" s="2" t="s">
        <v>123</v>
      </c>
      <c r="E611" s="3">
        <v>43088</v>
      </c>
      <c r="F611" s="2" t="s">
        <v>10</v>
      </c>
      <c r="G611" s="13" t="s">
        <v>54</v>
      </c>
      <c r="H611" s="13" t="s">
        <v>85</v>
      </c>
      <c r="I611" s="2" t="s">
        <v>32</v>
      </c>
      <c r="J611" s="5">
        <v>71765</v>
      </c>
      <c r="L611" t="str">
        <f t="shared" si="9"/>
        <v>déc-2017</v>
      </c>
      <c r="M611" t="s">
        <v>85</v>
      </c>
    </row>
    <row r="612" spans="1:13" x14ac:dyDescent="0.25">
      <c r="A612" s="2" t="s">
        <v>17</v>
      </c>
      <c r="B612" s="2" t="s">
        <v>122</v>
      </c>
      <c r="C612" s="2" t="s">
        <v>122</v>
      </c>
      <c r="D612" s="2" t="s">
        <v>113</v>
      </c>
      <c r="E612" s="3">
        <v>43136</v>
      </c>
      <c r="F612" s="2" t="s">
        <v>10</v>
      </c>
      <c r="G612" s="13" t="s">
        <v>68</v>
      </c>
      <c r="H612" s="13" t="s">
        <v>89</v>
      </c>
      <c r="I612" s="2" t="s">
        <v>32</v>
      </c>
      <c r="J612" s="5">
        <v>7778</v>
      </c>
      <c r="L612" t="str">
        <f t="shared" si="9"/>
        <v>févr-2018</v>
      </c>
      <c r="M612" t="s">
        <v>89</v>
      </c>
    </row>
    <row r="613" spans="1:13" x14ac:dyDescent="0.25">
      <c r="A613" s="2" t="s">
        <v>7</v>
      </c>
      <c r="B613" s="2" t="s">
        <v>114</v>
      </c>
      <c r="C613" s="2" t="s">
        <v>114</v>
      </c>
      <c r="D613" s="2" t="s">
        <v>123</v>
      </c>
      <c r="E613" s="3">
        <v>43150</v>
      </c>
      <c r="F613" s="2" t="s">
        <v>10</v>
      </c>
      <c r="G613" s="13" t="s">
        <v>68</v>
      </c>
      <c r="H613" s="13" t="s">
        <v>89</v>
      </c>
      <c r="I613" s="2" t="s">
        <v>32</v>
      </c>
      <c r="J613" s="5">
        <v>176788</v>
      </c>
      <c r="L613" t="str">
        <f t="shared" si="9"/>
        <v>févr-2018</v>
      </c>
      <c r="M613" t="s">
        <v>89</v>
      </c>
    </row>
    <row r="614" spans="1:13" x14ac:dyDescent="0.25">
      <c r="A614" s="2" t="s">
        <v>7</v>
      </c>
      <c r="B614" s="2" t="s">
        <v>111</v>
      </c>
      <c r="C614" s="2" t="s">
        <v>111</v>
      </c>
      <c r="D614" s="2" t="s">
        <v>123</v>
      </c>
      <c r="E614" s="3">
        <v>43167</v>
      </c>
      <c r="F614" s="2" t="s">
        <v>10</v>
      </c>
      <c r="G614" s="13" t="s">
        <v>69</v>
      </c>
      <c r="H614" s="13" t="s">
        <v>90</v>
      </c>
      <c r="I614" s="2" t="s">
        <v>32</v>
      </c>
      <c r="J614" s="5">
        <v>77788</v>
      </c>
      <c r="L614" t="str">
        <f t="shared" si="9"/>
        <v>mars-2018</v>
      </c>
      <c r="M614" t="s">
        <v>90</v>
      </c>
    </row>
    <row r="615" spans="1:13" x14ac:dyDescent="0.25">
      <c r="A615" s="2" t="s">
        <v>7</v>
      </c>
      <c r="B615" s="2" t="s">
        <v>111</v>
      </c>
      <c r="C615" s="2" t="s">
        <v>111</v>
      </c>
      <c r="D615" s="2" t="s">
        <v>123</v>
      </c>
      <c r="E615" s="3">
        <v>43180</v>
      </c>
      <c r="F615" s="2" t="s">
        <v>10</v>
      </c>
      <c r="G615" s="13" t="s">
        <v>69</v>
      </c>
      <c r="H615" s="13" t="s">
        <v>90</v>
      </c>
      <c r="I615" s="2" t="s">
        <v>32</v>
      </c>
      <c r="J615" s="5">
        <v>176788</v>
      </c>
      <c r="L615" t="str">
        <f t="shared" si="9"/>
        <v>mars-2018</v>
      </c>
      <c r="M615" t="s">
        <v>90</v>
      </c>
    </row>
    <row r="616" spans="1:13" x14ac:dyDescent="0.25">
      <c r="A616" s="2" t="s">
        <v>17</v>
      </c>
      <c r="B616" s="2" t="s">
        <v>111</v>
      </c>
      <c r="C616" s="2" t="s">
        <v>111</v>
      </c>
      <c r="D616" s="2" t="s">
        <v>123</v>
      </c>
      <c r="E616" s="3">
        <v>43180</v>
      </c>
      <c r="F616" s="2" t="s">
        <v>10</v>
      </c>
      <c r="G616" s="13" t="s">
        <v>69</v>
      </c>
      <c r="H616" s="13" t="s">
        <v>90</v>
      </c>
      <c r="I616" s="2" t="s">
        <v>32</v>
      </c>
      <c r="J616" s="5">
        <v>7767</v>
      </c>
      <c r="L616" t="str">
        <f t="shared" si="9"/>
        <v>mars-2018</v>
      </c>
      <c r="M616" t="s">
        <v>90</v>
      </c>
    </row>
    <row r="617" spans="1:13" x14ac:dyDescent="0.25">
      <c r="A617" s="2" t="s">
        <v>7</v>
      </c>
      <c r="B617" s="2" t="s">
        <v>110</v>
      </c>
      <c r="C617" s="2" t="s">
        <v>110</v>
      </c>
      <c r="D617" s="2" t="s">
        <v>127</v>
      </c>
      <c r="E617" s="3">
        <v>43185</v>
      </c>
      <c r="F617" s="2" t="s">
        <v>10</v>
      </c>
      <c r="G617" s="13" t="s">
        <v>69</v>
      </c>
      <c r="H617" s="13" t="s">
        <v>90</v>
      </c>
      <c r="I617" s="2" t="s">
        <v>32</v>
      </c>
      <c r="J617" s="5">
        <v>173788</v>
      </c>
      <c r="L617" t="str">
        <f t="shared" si="9"/>
        <v>mars-2018</v>
      </c>
      <c r="M617" t="s">
        <v>90</v>
      </c>
    </row>
    <row r="618" spans="1:13" x14ac:dyDescent="0.25">
      <c r="A618" s="2" t="s">
        <v>7</v>
      </c>
      <c r="B618" s="2" t="s">
        <v>122</v>
      </c>
      <c r="C618" s="2" t="s">
        <v>122</v>
      </c>
      <c r="D618" s="2" t="s">
        <v>113</v>
      </c>
      <c r="E618" s="3">
        <v>43195</v>
      </c>
      <c r="F618" s="2" t="s">
        <v>10</v>
      </c>
      <c r="G618" s="13" t="s">
        <v>74</v>
      </c>
      <c r="H618" s="13" t="s">
        <v>91</v>
      </c>
      <c r="I618" s="2" t="s">
        <v>32</v>
      </c>
      <c r="J618" s="5">
        <v>7388</v>
      </c>
      <c r="L618" t="str">
        <f t="shared" si="9"/>
        <v>avr-2018</v>
      </c>
      <c r="M618" t="s">
        <v>91</v>
      </c>
    </row>
    <row r="619" spans="1:13" x14ac:dyDescent="0.25">
      <c r="A619" s="2" t="s">
        <v>17</v>
      </c>
      <c r="B619" s="2" t="s">
        <v>109</v>
      </c>
      <c r="C619" s="2" t="s">
        <v>109</v>
      </c>
      <c r="D619" s="2" t="s">
        <v>113</v>
      </c>
      <c r="E619" s="3">
        <v>43210</v>
      </c>
      <c r="F619" s="2" t="s">
        <v>10</v>
      </c>
      <c r="G619" s="13" t="s">
        <v>74</v>
      </c>
      <c r="H619" s="13" t="s">
        <v>91</v>
      </c>
      <c r="I619" s="2" t="s">
        <v>32</v>
      </c>
      <c r="J619" s="5">
        <v>176773</v>
      </c>
      <c r="L619" t="str">
        <f t="shared" si="9"/>
        <v>avr-2018</v>
      </c>
      <c r="M619" t="s">
        <v>91</v>
      </c>
    </row>
    <row r="620" spans="1:13" x14ac:dyDescent="0.25">
      <c r="A620" s="2" t="s">
        <v>7</v>
      </c>
      <c r="B620" s="2" t="s">
        <v>114</v>
      </c>
      <c r="C620" s="2" t="s">
        <v>114</v>
      </c>
      <c r="D620" s="2" t="s">
        <v>123</v>
      </c>
      <c r="E620" s="3">
        <v>43217</v>
      </c>
      <c r="F620" s="2" t="s">
        <v>10</v>
      </c>
      <c r="G620" s="13" t="s">
        <v>74</v>
      </c>
      <c r="H620" s="13" t="s">
        <v>91</v>
      </c>
      <c r="I620" s="2" t="s">
        <v>32</v>
      </c>
      <c r="J620" s="5">
        <v>177788</v>
      </c>
      <c r="L620" t="str">
        <f t="shared" si="9"/>
        <v>avr-2018</v>
      </c>
      <c r="M620" t="s">
        <v>91</v>
      </c>
    </row>
    <row r="621" spans="1:13" x14ac:dyDescent="0.25">
      <c r="A621" s="2" t="s">
        <v>7</v>
      </c>
      <c r="B621" s="2" t="s">
        <v>131</v>
      </c>
      <c r="C621" s="2" t="s">
        <v>131</v>
      </c>
      <c r="D621" s="2" t="s">
        <v>123</v>
      </c>
      <c r="E621" s="3">
        <v>43227</v>
      </c>
      <c r="F621" s="2" t="s">
        <v>10</v>
      </c>
      <c r="G621" s="13" t="s">
        <v>75</v>
      </c>
      <c r="H621" s="13" t="s">
        <v>92</v>
      </c>
      <c r="I621" s="2" t="s">
        <v>32</v>
      </c>
      <c r="J621" s="5">
        <v>77788</v>
      </c>
      <c r="L621" t="str">
        <f t="shared" si="9"/>
        <v>mai-2018</v>
      </c>
      <c r="M621" t="s">
        <v>92</v>
      </c>
    </row>
    <row r="622" spans="1:13" x14ac:dyDescent="0.25">
      <c r="A622" s="2" t="s">
        <v>7</v>
      </c>
      <c r="B622" s="2" t="s">
        <v>108</v>
      </c>
      <c r="C622" s="2" t="s">
        <v>108</v>
      </c>
      <c r="D622" s="2" t="s">
        <v>123</v>
      </c>
      <c r="E622" s="3">
        <v>43237</v>
      </c>
      <c r="F622" s="2" t="s">
        <v>10</v>
      </c>
      <c r="G622" s="13" t="s">
        <v>75</v>
      </c>
      <c r="H622" s="13" t="s">
        <v>92</v>
      </c>
      <c r="I622" s="2" t="s">
        <v>32</v>
      </c>
      <c r="J622" s="5">
        <v>8658</v>
      </c>
      <c r="L622" t="str">
        <f t="shared" si="9"/>
        <v>mai-2018</v>
      </c>
      <c r="M622" t="s">
        <v>92</v>
      </c>
    </row>
    <row r="623" spans="1:13" x14ac:dyDescent="0.25">
      <c r="A623" s="2" t="s">
        <v>7</v>
      </c>
      <c r="B623" s="2" t="s">
        <v>117</v>
      </c>
      <c r="C623" s="2" t="s">
        <v>117</v>
      </c>
      <c r="D623" s="2" t="s">
        <v>127</v>
      </c>
      <c r="E623" s="3">
        <v>43244</v>
      </c>
      <c r="F623" s="2" t="s">
        <v>10</v>
      </c>
      <c r="G623" s="13" t="s">
        <v>75</v>
      </c>
      <c r="H623" s="13" t="s">
        <v>92</v>
      </c>
      <c r="I623" s="2" t="s">
        <v>32</v>
      </c>
      <c r="J623" s="5">
        <v>7888</v>
      </c>
      <c r="L623" t="str">
        <f t="shared" si="9"/>
        <v>mai-2018</v>
      </c>
      <c r="M623" t="s">
        <v>92</v>
      </c>
    </row>
    <row r="624" spans="1:13" x14ac:dyDescent="0.25">
      <c r="A624" s="2" t="s">
        <v>17</v>
      </c>
      <c r="B624" s="2" t="s">
        <v>118</v>
      </c>
      <c r="C624" s="2" t="s">
        <v>118</v>
      </c>
      <c r="D624" s="2" t="s">
        <v>116</v>
      </c>
      <c r="E624" s="3">
        <v>43262</v>
      </c>
      <c r="F624" s="2" t="s">
        <v>10</v>
      </c>
      <c r="G624" s="13" t="s">
        <v>77</v>
      </c>
      <c r="H624" s="13" t="s">
        <v>93</v>
      </c>
      <c r="I624" s="2" t="s">
        <v>32</v>
      </c>
      <c r="J624" s="5">
        <v>173588</v>
      </c>
      <c r="L624" t="str">
        <f t="shared" si="9"/>
        <v>juin-2018</v>
      </c>
      <c r="M624" t="s">
        <v>93</v>
      </c>
    </row>
    <row r="625" spans="1:13" x14ac:dyDescent="0.25">
      <c r="A625" s="2" t="s">
        <v>17</v>
      </c>
      <c r="B625" s="2" t="s">
        <v>118</v>
      </c>
      <c r="C625" s="2" t="s">
        <v>118</v>
      </c>
      <c r="D625" s="2" t="s">
        <v>116</v>
      </c>
      <c r="E625" s="3">
        <v>43262</v>
      </c>
      <c r="F625" s="2" t="s">
        <v>10</v>
      </c>
      <c r="G625" s="13" t="s">
        <v>77</v>
      </c>
      <c r="H625" s="13" t="s">
        <v>93</v>
      </c>
      <c r="I625" s="2" t="s">
        <v>32</v>
      </c>
      <c r="J625" s="5">
        <v>3388</v>
      </c>
      <c r="L625" t="str">
        <f t="shared" si="9"/>
        <v>juin-2018</v>
      </c>
      <c r="M625" t="s">
        <v>93</v>
      </c>
    </row>
    <row r="626" spans="1:13" x14ac:dyDescent="0.25">
      <c r="A626" s="2" t="s">
        <v>7</v>
      </c>
      <c r="B626" s="2" t="s">
        <v>118</v>
      </c>
      <c r="C626" s="2" t="s">
        <v>118</v>
      </c>
      <c r="D626" s="2" t="s">
        <v>116</v>
      </c>
      <c r="E626" s="3">
        <v>43263</v>
      </c>
      <c r="F626" s="2" t="s">
        <v>10</v>
      </c>
      <c r="G626" s="13" t="s">
        <v>77</v>
      </c>
      <c r="H626" s="13" t="s">
        <v>93</v>
      </c>
      <c r="I626" s="2" t="s">
        <v>32</v>
      </c>
      <c r="J626" s="5">
        <v>173788</v>
      </c>
      <c r="L626" t="str">
        <f t="shared" si="9"/>
        <v>juin-2018</v>
      </c>
      <c r="M626" t="s">
        <v>93</v>
      </c>
    </row>
    <row r="627" spans="1:13" x14ac:dyDescent="0.25">
      <c r="A627" s="2" t="s">
        <v>7</v>
      </c>
      <c r="B627" s="2" t="s">
        <v>110</v>
      </c>
      <c r="C627" s="2" t="s">
        <v>110</v>
      </c>
      <c r="D627" s="2" t="s">
        <v>127</v>
      </c>
      <c r="E627" s="3">
        <v>43272</v>
      </c>
      <c r="F627" s="2" t="s">
        <v>10</v>
      </c>
      <c r="G627" s="13" t="s">
        <v>77</v>
      </c>
      <c r="H627" s="13" t="s">
        <v>93</v>
      </c>
      <c r="I627" s="2" t="s">
        <v>32</v>
      </c>
      <c r="J627" s="5">
        <v>35773</v>
      </c>
      <c r="L627" t="str">
        <f t="shared" si="9"/>
        <v>juin-2018</v>
      </c>
      <c r="M627" t="s">
        <v>93</v>
      </c>
    </row>
    <row r="628" spans="1:13" x14ac:dyDescent="0.25">
      <c r="A628" s="2" t="s">
        <v>17</v>
      </c>
      <c r="B628" s="2" t="s">
        <v>124</v>
      </c>
      <c r="C628" s="2" t="s">
        <v>124</v>
      </c>
      <c r="D628" s="2" t="s">
        <v>123</v>
      </c>
      <c r="E628" s="3">
        <v>43277</v>
      </c>
      <c r="F628" s="2" t="s">
        <v>10</v>
      </c>
      <c r="G628" s="13" t="s">
        <v>77</v>
      </c>
      <c r="H628" s="13" t="s">
        <v>93</v>
      </c>
      <c r="I628" s="2" t="s">
        <v>32</v>
      </c>
      <c r="J628" s="5">
        <v>775</v>
      </c>
      <c r="L628" t="str">
        <f t="shared" si="9"/>
        <v>juin-2018</v>
      </c>
      <c r="M628" t="s">
        <v>93</v>
      </c>
    </row>
    <row r="629" spans="1:13" x14ac:dyDescent="0.25">
      <c r="A629" s="2" t="s">
        <v>17</v>
      </c>
      <c r="B629" s="2" t="s">
        <v>112</v>
      </c>
      <c r="C629" s="2" t="s">
        <v>112</v>
      </c>
      <c r="D629" s="2" t="s">
        <v>123</v>
      </c>
      <c r="E629" s="3">
        <v>43278</v>
      </c>
      <c r="F629" s="2" t="s">
        <v>10</v>
      </c>
      <c r="G629" s="13" t="s">
        <v>77</v>
      </c>
      <c r="H629" s="13" t="s">
        <v>93</v>
      </c>
      <c r="I629" s="2" t="s">
        <v>32</v>
      </c>
      <c r="J629" s="5">
        <v>178888</v>
      </c>
      <c r="L629" t="str">
        <f t="shared" si="9"/>
        <v>juin-2018</v>
      </c>
      <c r="M629" t="s">
        <v>93</v>
      </c>
    </row>
    <row r="630" spans="1:13" x14ac:dyDescent="0.25">
      <c r="A630" s="2" t="s">
        <v>17</v>
      </c>
      <c r="B630" s="2" t="s">
        <v>112</v>
      </c>
      <c r="C630" s="2" t="s">
        <v>112</v>
      </c>
      <c r="D630" s="2" t="s">
        <v>123</v>
      </c>
      <c r="E630" s="3">
        <v>43278</v>
      </c>
      <c r="F630" s="2" t="s">
        <v>10</v>
      </c>
      <c r="G630" s="13" t="s">
        <v>77</v>
      </c>
      <c r="H630" s="13" t="s">
        <v>93</v>
      </c>
      <c r="I630" s="2" t="s">
        <v>32</v>
      </c>
      <c r="J630" s="5">
        <v>175888</v>
      </c>
      <c r="L630" t="str">
        <f t="shared" si="9"/>
        <v>juin-2018</v>
      </c>
      <c r="M630" t="s">
        <v>93</v>
      </c>
    </row>
    <row r="631" spans="1:13" x14ac:dyDescent="0.25">
      <c r="A631" s="2" t="s">
        <v>17</v>
      </c>
      <c r="B631" s="2" t="s">
        <v>112</v>
      </c>
      <c r="C631" s="2" t="s">
        <v>112</v>
      </c>
      <c r="D631" s="2" t="s">
        <v>123</v>
      </c>
      <c r="E631" s="3">
        <v>43278</v>
      </c>
      <c r="F631" s="2" t="s">
        <v>10</v>
      </c>
      <c r="G631" s="13" t="s">
        <v>77</v>
      </c>
      <c r="H631" s="13" t="s">
        <v>93</v>
      </c>
      <c r="I631" s="2" t="s">
        <v>32</v>
      </c>
      <c r="J631" s="5">
        <v>61778</v>
      </c>
      <c r="L631" t="str">
        <f t="shared" si="9"/>
        <v>juin-2018</v>
      </c>
      <c r="M631" t="s">
        <v>93</v>
      </c>
    </row>
    <row r="632" spans="1:13" x14ac:dyDescent="0.25">
      <c r="A632" s="2" t="s">
        <v>7</v>
      </c>
      <c r="B632" s="2" t="s">
        <v>122</v>
      </c>
      <c r="C632" s="2" t="s">
        <v>122</v>
      </c>
      <c r="D632" s="2" t="s">
        <v>113</v>
      </c>
      <c r="E632" s="3">
        <v>43279</v>
      </c>
      <c r="F632" s="2" t="s">
        <v>10</v>
      </c>
      <c r="G632" s="13" t="s">
        <v>77</v>
      </c>
      <c r="H632" s="13" t="s">
        <v>93</v>
      </c>
      <c r="I632" s="2" t="s">
        <v>32</v>
      </c>
      <c r="J632" s="5">
        <v>8578</v>
      </c>
      <c r="L632" t="str">
        <f t="shared" si="9"/>
        <v>juin-2018</v>
      </c>
      <c r="M632" t="s">
        <v>93</v>
      </c>
    </row>
    <row r="633" spans="1:13" x14ac:dyDescent="0.25">
      <c r="A633" s="2" t="s">
        <v>17</v>
      </c>
      <c r="B633" s="2" t="s">
        <v>122</v>
      </c>
      <c r="C633" s="2" t="s">
        <v>122</v>
      </c>
      <c r="D633" s="2" t="s">
        <v>113</v>
      </c>
      <c r="E633" s="3">
        <v>43279</v>
      </c>
      <c r="F633" s="2" t="s">
        <v>10</v>
      </c>
      <c r="G633" s="13" t="s">
        <v>77</v>
      </c>
      <c r="H633" s="13" t="s">
        <v>93</v>
      </c>
      <c r="I633" s="2" t="s">
        <v>32</v>
      </c>
      <c r="J633" s="5">
        <v>5877</v>
      </c>
      <c r="L633" t="str">
        <f t="shared" si="9"/>
        <v>juin-2018</v>
      </c>
      <c r="M633" t="s">
        <v>93</v>
      </c>
    </row>
    <row r="634" spans="1:13" x14ac:dyDescent="0.25">
      <c r="A634" s="2" t="s">
        <v>7</v>
      </c>
      <c r="B634" s="2" t="s">
        <v>118</v>
      </c>
      <c r="C634" s="2" t="s">
        <v>115</v>
      </c>
      <c r="D634" s="2" t="s">
        <v>116</v>
      </c>
      <c r="E634" s="3">
        <v>43280</v>
      </c>
      <c r="F634" s="2" t="s">
        <v>10</v>
      </c>
      <c r="G634" s="13" t="s">
        <v>77</v>
      </c>
      <c r="H634" s="13" t="s">
        <v>93</v>
      </c>
      <c r="I634" s="2" t="s">
        <v>32</v>
      </c>
      <c r="J634" s="5">
        <v>176888</v>
      </c>
      <c r="L634" t="str">
        <f t="shared" si="9"/>
        <v>juin-2018</v>
      </c>
      <c r="M634" t="s">
        <v>93</v>
      </c>
    </row>
    <row r="635" spans="1:13" x14ac:dyDescent="0.25">
      <c r="A635" s="2" t="s">
        <v>7</v>
      </c>
      <c r="B635" s="2" t="s">
        <v>119</v>
      </c>
      <c r="C635" s="2" t="s">
        <v>119</v>
      </c>
      <c r="D635" s="2" t="s">
        <v>116</v>
      </c>
      <c r="E635" s="3">
        <v>43284</v>
      </c>
      <c r="F635" s="2" t="s">
        <v>10</v>
      </c>
      <c r="G635" s="13" t="s">
        <v>56</v>
      </c>
      <c r="H635" s="13" t="s">
        <v>88</v>
      </c>
      <c r="I635" s="2" t="s">
        <v>32</v>
      </c>
      <c r="J635" s="5">
        <v>176788</v>
      </c>
      <c r="L635" t="str">
        <f t="shared" si="9"/>
        <v>juil-2018</v>
      </c>
      <c r="M635" t="s">
        <v>88</v>
      </c>
    </row>
    <row r="636" spans="1:13" x14ac:dyDescent="0.25">
      <c r="A636" s="2" t="s">
        <v>7</v>
      </c>
      <c r="B636" s="2" t="s">
        <v>128</v>
      </c>
      <c r="C636" s="2" t="s">
        <v>128</v>
      </c>
      <c r="D636" s="2" t="s">
        <v>113</v>
      </c>
      <c r="E636" s="3">
        <v>43292</v>
      </c>
      <c r="F636" s="2" t="s">
        <v>10</v>
      </c>
      <c r="G636" s="13" t="s">
        <v>56</v>
      </c>
      <c r="H636" s="13" t="s">
        <v>88</v>
      </c>
      <c r="I636" s="2" t="s">
        <v>32</v>
      </c>
      <c r="J636" s="5">
        <v>177888</v>
      </c>
      <c r="L636" t="str">
        <f t="shared" si="9"/>
        <v>juil-2018</v>
      </c>
      <c r="M636" t="s">
        <v>88</v>
      </c>
    </row>
    <row r="637" spans="1:13" x14ac:dyDescent="0.25">
      <c r="A637" s="2" t="s">
        <v>17</v>
      </c>
      <c r="B637" s="2" t="s">
        <v>131</v>
      </c>
      <c r="C637" s="2" t="s">
        <v>131</v>
      </c>
      <c r="D637" s="2" t="s">
        <v>123</v>
      </c>
      <c r="E637" s="3">
        <v>43294</v>
      </c>
      <c r="F637" s="2" t="s">
        <v>10</v>
      </c>
      <c r="G637" s="13" t="s">
        <v>56</v>
      </c>
      <c r="H637" s="13" t="s">
        <v>88</v>
      </c>
      <c r="I637" s="2" t="s">
        <v>32</v>
      </c>
      <c r="J637" s="5">
        <v>75777</v>
      </c>
      <c r="L637" t="str">
        <f t="shared" si="9"/>
        <v>juil-2018</v>
      </c>
      <c r="M637" t="s">
        <v>88</v>
      </c>
    </row>
    <row r="638" spans="1:13" x14ac:dyDescent="0.25">
      <c r="A638" s="2" t="s">
        <v>7</v>
      </c>
      <c r="B638" s="2" t="s">
        <v>130</v>
      </c>
      <c r="C638" s="2" t="s">
        <v>130</v>
      </c>
      <c r="D638" s="2" t="s">
        <v>123</v>
      </c>
      <c r="E638" s="3">
        <v>43301</v>
      </c>
      <c r="F638" s="2" t="s">
        <v>10</v>
      </c>
      <c r="G638" s="13" t="s">
        <v>56</v>
      </c>
      <c r="H638" s="13" t="s">
        <v>88</v>
      </c>
      <c r="I638" s="2" t="s">
        <v>32</v>
      </c>
      <c r="J638" s="5">
        <v>176788</v>
      </c>
      <c r="L638" t="str">
        <f t="shared" si="9"/>
        <v>juil-2018</v>
      </c>
      <c r="M638" t="s">
        <v>88</v>
      </c>
    </row>
    <row r="639" spans="1:13" x14ac:dyDescent="0.25">
      <c r="A639" s="2" t="s">
        <v>7</v>
      </c>
      <c r="B639" s="2" t="s">
        <v>115</v>
      </c>
      <c r="C639" s="2" t="s">
        <v>115</v>
      </c>
      <c r="D639" s="2" t="s">
        <v>116</v>
      </c>
      <c r="E639" s="3">
        <v>43306</v>
      </c>
      <c r="F639" s="2" t="s">
        <v>10</v>
      </c>
      <c r="G639" s="13" t="s">
        <v>56</v>
      </c>
      <c r="H639" s="13" t="s">
        <v>88</v>
      </c>
      <c r="I639" s="2" t="s">
        <v>32</v>
      </c>
      <c r="J639" s="5">
        <v>176588</v>
      </c>
      <c r="L639" t="str">
        <f t="shared" si="9"/>
        <v>juil-2018</v>
      </c>
      <c r="M639" t="s">
        <v>88</v>
      </c>
    </row>
    <row r="640" spans="1:13" x14ac:dyDescent="0.25">
      <c r="A640" s="2" t="s">
        <v>7</v>
      </c>
      <c r="B640" s="2" t="s">
        <v>128</v>
      </c>
      <c r="C640" s="2" t="s">
        <v>128</v>
      </c>
      <c r="D640" s="2" t="s">
        <v>113</v>
      </c>
      <c r="E640" s="3">
        <v>43308</v>
      </c>
      <c r="F640" s="2" t="s">
        <v>10</v>
      </c>
      <c r="G640" s="13" t="s">
        <v>56</v>
      </c>
      <c r="H640" s="13" t="s">
        <v>88</v>
      </c>
      <c r="I640" s="2" t="s">
        <v>32</v>
      </c>
      <c r="J640" s="5">
        <v>77888</v>
      </c>
      <c r="L640" t="str">
        <f t="shared" si="9"/>
        <v>juil-2018</v>
      </c>
      <c r="M640" t="s">
        <v>88</v>
      </c>
    </row>
    <row r="641" spans="1:13" x14ac:dyDescent="0.25">
      <c r="A641" s="2" t="s">
        <v>7</v>
      </c>
      <c r="B641" s="2" t="s">
        <v>124</v>
      </c>
      <c r="C641" s="2" t="s">
        <v>124</v>
      </c>
      <c r="D641" s="2" t="s">
        <v>123</v>
      </c>
      <c r="E641" s="3">
        <v>43308</v>
      </c>
      <c r="F641" s="2" t="s">
        <v>10</v>
      </c>
      <c r="G641" s="13" t="s">
        <v>56</v>
      </c>
      <c r="H641" s="13" t="s">
        <v>88</v>
      </c>
      <c r="I641" s="2" t="s">
        <v>32</v>
      </c>
      <c r="J641" s="5">
        <v>7688</v>
      </c>
      <c r="L641" t="str">
        <f t="shared" si="9"/>
        <v>juil-2018</v>
      </c>
      <c r="M641" t="s">
        <v>88</v>
      </c>
    </row>
    <row r="642" spans="1:13" x14ac:dyDescent="0.25">
      <c r="A642" s="2" t="s">
        <v>7</v>
      </c>
      <c r="B642" s="2" t="s">
        <v>122</v>
      </c>
      <c r="C642" s="2" t="s">
        <v>122</v>
      </c>
      <c r="D642" s="2" t="s">
        <v>113</v>
      </c>
      <c r="E642" s="3">
        <v>43314</v>
      </c>
      <c r="F642" s="2" t="s">
        <v>10</v>
      </c>
      <c r="G642" s="13" t="s">
        <v>57</v>
      </c>
      <c r="H642" s="13" t="s">
        <v>96</v>
      </c>
      <c r="I642" s="2" t="s">
        <v>32</v>
      </c>
      <c r="J642" s="5">
        <v>7888</v>
      </c>
      <c r="L642" t="str">
        <f t="shared" si="9"/>
        <v>août-2018</v>
      </c>
      <c r="M642" t="s">
        <v>96</v>
      </c>
    </row>
    <row r="643" spans="1:13" x14ac:dyDescent="0.25">
      <c r="A643" s="2" t="s">
        <v>7</v>
      </c>
      <c r="B643" s="2" t="s">
        <v>122</v>
      </c>
      <c r="C643" s="2" t="s">
        <v>122</v>
      </c>
      <c r="D643" s="2" t="s">
        <v>113</v>
      </c>
      <c r="E643" s="3">
        <v>43320</v>
      </c>
      <c r="F643" s="2" t="s">
        <v>10</v>
      </c>
      <c r="G643" s="13" t="s">
        <v>57</v>
      </c>
      <c r="H643" s="13" t="s">
        <v>96</v>
      </c>
      <c r="I643" s="2" t="s">
        <v>32</v>
      </c>
      <c r="J643" s="5">
        <v>177758</v>
      </c>
      <c r="L643" t="str">
        <f t="shared" ref="L643:L706" si="10">TEXT(E643,"mmm") &amp; "-" &amp; TEXT(E643,"aaa")</f>
        <v>août-2018</v>
      </c>
      <c r="M643" t="s">
        <v>96</v>
      </c>
    </row>
    <row r="644" spans="1:13" x14ac:dyDescent="0.25">
      <c r="A644" s="2" t="s">
        <v>7</v>
      </c>
      <c r="B644" s="2" t="s">
        <v>128</v>
      </c>
      <c r="C644" s="2" t="s">
        <v>128</v>
      </c>
      <c r="D644" s="2" t="s">
        <v>113</v>
      </c>
      <c r="E644" s="3">
        <v>43334</v>
      </c>
      <c r="F644" s="2" t="s">
        <v>10</v>
      </c>
      <c r="G644" s="13" t="s">
        <v>57</v>
      </c>
      <c r="H644" s="13" t="s">
        <v>96</v>
      </c>
      <c r="I644" s="2" t="s">
        <v>32</v>
      </c>
      <c r="J644" s="5">
        <v>517688</v>
      </c>
      <c r="L644" t="str">
        <f t="shared" si="10"/>
        <v>août-2018</v>
      </c>
      <c r="M644" t="s">
        <v>96</v>
      </c>
    </row>
    <row r="645" spans="1:13" x14ac:dyDescent="0.25">
      <c r="A645" s="2" t="s">
        <v>7</v>
      </c>
      <c r="B645" s="2" t="s">
        <v>109</v>
      </c>
      <c r="C645" s="2" t="s">
        <v>109</v>
      </c>
      <c r="D645" s="2" t="s">
        <v>113</v>
      </c>
      <c r="E645" s="3">
        <v>43341</v>
      </c>
      <c r="F645" s="2" t="s">
        <v>10</v>
      </c>
      <c r="G645" s="13" t="s">
        <v>57</v>
      </c>
      <c r="H645" s="13" t="s">
        <v>96</v>
      </c>
      <c r="I645" s="2" t="s">
        <v>32</v>
      </c>
      <c r="J645" s="5">
        <v>317588</v>
      </c>
      <c r="L645" t="str">
        <f t="shared" si="10"/>
        <v>août-2018</v>
      </c>
      <c r="M645" t="s">
        <v>96</v>
      </c>
    </row>
    <row r="646" spans="1:13" x14ac:dyDescent="0.25">
      <c r="A646" s="2" t="s">
        <v>7</v>
      </c>
      <c r="B646" s="2" t="s">
        <v>129</v>
      </c>
      <c r="C646" s="2" t="s">
        <v>129</v>
      </c>
      <c r="D646" s="2" t="s">
        <v>123</v>
      </c>
      <c r="E646" s="3">
        <v>43347</v>
      </c>
      <c r="F646" s="2" t="s">
        <v>21</v>
      </c>
      <c r="G646" s="13" t="s">
        <v>58</v>
      </c>
      <c r="H646" s="13" t="s">
        <v>82</v>
      </c>
      <c r="I646" s="2" t="s">
        <v>33</v>
      </c>
      <c r="J646" s="5">
        <v>177788</v>
      </c>
      <c r="L646" t="str">
        <f t="shared" si="10"/>
        <v>sept-2018</v>
      </c>
      <c r="M646" t="s">
        <v>82</v>
      </c>
    </row>
    <row r="647" spans="1:13" x14ac:dyDescent="0.25">
      <c r="A647" s="2" t="s">
        <v>7</v>
      </c>
      <c r="B647" s="2" t="s">
        <v>126</v>
      </c>
      <c r="C647" s="2" t="s">
        <v>126</v>
      </c>
      <c r="D647" s="2" t="s">
        <v>127</v>
      </c>
      <c r="E647" s="3">
        <v>43367</v>
      </c>
      <c r="F647" s="2" t="s">
        <v>21</v>
      </c>
      <c r="G647" s="13" t="s">
        <v>58</v>
      </c>
      <c r="H647" s="13" t="s">
        <v>82</v>
      </c>
      <c r="I647" s="2" t="s">
        <v>33</v>
      </c>
      <c r="J647" s="5">
        <v>177888</v>
      </c>
      <c r="L647" t="str">
        <f t="shared" si="10"/>
        <v>sept-2018</v>
      </c>
      <c r="M647" t="s">
        <v>82</v>
      </c>
    </row>
    <row r="648" spans="1:13" x14ac:dyDescent="0.25">
      <c r="A648" s="2" t="s">
        <v>7</v>
      </c>
      <c r="B648" s="2" t="s">
        <v>112</v>
      </c>
      <c r="C648" s="2" t="s">
        <v>112</v>
      </c>
      <c r="D648" s="2" t="s">
        <v>123</v>
      </c>
      <c r="E648" s="3">
        <v>43371</v>
      </c>
      <c r="F648" s="2" t="s">
        <v>21</v>
      </c>
      <c r="G648" s="13" t="s">
        <v>58</v>
      </c>
      <c r="H648" s="13" t="s">
        <v>82</v>
      </c>
      <c r="I648" s="2" t="s">
        <v>33</v>
      </c>
      <c r="J648" s="5">
        <v>8788</v>
      </c>
      <c r="L648" t="str">
        <f t="shared" si="10"/>
        <v>sept-2018</v>
      </c>
      <c r="M648" t="s">
        <v>82</v>
      </c>
    </row>
    <row r="649" spans="1:13" x14ac:dyDescent="0.25">
      <c r="A649" s="2" t="s">
        <v>7</v>
      </c>
      <c r="B649" s="2" t="s">
        <v>112</v>
      </c>
      <c r="C649" s="2" t="s">
        <v>112</v>
      </c>
      <c r="D649" s="2" t="s">
        <v>123</v>
      </c>
      <c r="E649" s="3">
        <v>43371</v>
      </c>
      <c r="F649" s="2" t="s">
        <v>21</v>
      </c>
      <c r="G649" s="13" t="s">
        <v>58</v>
      </c>
      <c r="H649" s="13" t="s">
        <v>82</v>
      </c>
      <c r="I649" s="2" t="s">
        <v>33</v>
      </c>
      <c r="J649" s="5">
        <v>8788</v>
      </c>
      <c r="L649" t="str">
        <f t="shared" si="10"/>
        <v>sept-2018</v>
      </c>
      <c r="M649" t="s">
        <v>82</v>
      </c>
    </row>
    <row r="650" spans="1:13" x14ac:dyDescent="0.25">
      <c r="A650" s="2" t="s">
        <v>17</v>
      </c>
      <c r="B650" s="2" t="s">
        <v>131</v>
      </c>
      <c r="C650" s="2" t="s">
        <v>131</v>
      </c>
      <c r="D650" s="2" t="s">
        <v>123</v>
      </c>
      <c r="E650" s="3">
        <v>43394</v>
      </c>
      <c r="F650" s="2" t="s">
        <v>21</v>
      </c>
      <c r="G650" s="13" t="s">
        <v>59</v>
      </c>
      <c r="H650" s="13" t="s">
        <v>83</v>
      </c>
      <c r="I650" s="2" t="s">
        <v>33</v>
      </c>
      <c r="J650" s="5">
        <v>177888</v>
      </c>
      <c r="L650" t="str">
        <f t="shared" si="10"/>
        <v>oct-2018</v>
      </c>
      <c r="M650" t="s">
        <v>83</v>
      </c>
    </row>
    <row r="651" spans="1:13" x14ac:dyDescent="0.25">
      <c r="A651" s="2" t="s">
        <v>7</v>
      </c>
      <c r="B651" s="2" t="s">
        <v>108</v>
      </c>
      <c r="C651" s="2" t="s">
        <v>108</v>
      </c>
      <c r="D651" s="2" t="s">
        <v>123</v>
      </c>
      <c r="E651" s="3">
        <v>43396</v>
      </c>
      <c r="F651" s="2" t="s">
        <v>21</v>
      </c>
      <c r="G651" s="13" t="s">
        <v>59</v>
      </c>
      <c r="H651" s="13" t="s">
        <v>83</v>
      </c>
      <c r="I651" s="2" t="s">
        <v>33</v>
      </c>
      <c r="J651" s="5">
        <v>8788</v>
      </c>
      <c r="L651" t="str">
        <f t="shared" si="10"/>
        <v>oct-2018</v>
      </c>
      <c r="M651" t="s">
        <v>83</v>
      </c>
    </row>
    <row r="652" spans="1:13" x14ac:dyDescent="0.25">
      <c r="A652" s="2" t="s">
        <v>7</v>
      </c>
      <c r="B652" s="2" t="s">
        <v>131</v>
      </c>
      <c r="C652" s="2" t="s">
        <v>131</v>
      </c>
      <c r="D652" s="2" t="s">
        <v>123</v>
      </c>
      <c r="E652" s="3">
        <v>43397</v>
      </c>
      <c r="F652" s="2" t="s">
        <v>21</v>
      </c>
      <c r="G652" s="13" t="s">
        <v>59</v>
      </c>
      <c r="H652" s="13" t="s">
        <v>83</v>
      </c>
      <c r="I652" s="2" t="s">
        <v>33</v>
      </c>
      <c r="J652" s="5">
        <v>177858</v>
      </c>
      <c r="L652" t="str">
        <f t="shared" si="10"/>
        <v>oct-2018</v>
      </c>
      <c r="M652" t="s">
        <v>83</v>
      </c>
    </row>
    <row r="653" spans="1:13" x14ac:dyDescent="0.25">
      <c r="A653" s="2" t="s">
        <v>7</v>
      </c>
      <c r="B653" s="2" t="s">
        <v>109</v>
      </c>
      <c r="C653" s="2" t="s">
        <v>109</v>
      </c>
      <c r="D653" s="2" t="s">
        <v>113</v>
      </c>
      <c r="E653" s="3">
        <v>43402</v>
      </c>
      <c r="F653" s="2" t="s">
        <v>21</v>
      </c>
      <c r="G653" s="13" t="s">
        <v>59</v>
      </c>
      <c r="H653" s="13" t="s">
        <v>83</v>
      </c>
      <c r="I653" s="2" t="s">
        <v>33</v>
      </c>
      <c r="J653" s="5">
        <v>177788</v>
      </c>
      <c r="L653" t="str">
        <f t="shared" si="10"/>
        <v>oct-2018</v>
      </c>
      <c r="M653" t="s">
        <v>83</v>
      </c>
    </row>
    <row r="654" spans="1:13" x14ac:dyDescent="0.25">
      <c r="A654" s="2" t="s">
        <v>7</v>
      </c>
      <c r="B654" s="2" t="s">
        <v>110</v>
      </c>
      <c r="C654" s="2" t="s">
        <v>110</v>
      </c>
      <c r="D654" s="2" t="s">
        <v>127</v>
      </c>
      <c r="E654" s="3">
        <v>43437</v>
      </c>
      <c r="F654" s="2" t="s">
        <v>21</v>
      </c>
      <c r="G654" s="13" t="s">
        <v>61</v>
      </c>
      <c r="H654" s="13" t="s">
        <v>85</v>
      </c>
      <c r="I654" s="2" t="s">
        <v>33</v>
      </c>
      <c r="J654" s="5">
        <v>175788</v>
      </c>
      <c r="L654" t="str">
        <f t="shared" si="10"/>
        <v>déc-2018</v>
      </c>
      <c r="M654" t="s">
        <v>85</v>
      </c>
    </row>
    <row r="655" spans="1:13" x14ac:dyDescent="0.25">
      <c r="A655" s="2" t="s">
        <v>7</v>
      </c>
      <c r="B655" s="2" t="s">
        <v>110</v>
      </c>
      <c r="C655" s="2" t="s">
        <v>110</v>
      </c>
      <c r="D655" s="2" t="s">
        <v>127</v>
      </c>
      <c r="E655" s="3">
        <v>43437</v>
      </c>
      <c r="F655" s="2" t="s">
        <v>21</v>
      </c>
      <c r="G655" s="13" t="s">
        <v>61</v>
      </c>
      <c r="H655" s="13" t="s">
        <v>85</v>
      </c>
      <c r="I655" s="2" t="s">
        <v>33</v>
      </c>
      <c r="J655" s="5">
        <v>178688</v>
      </c>
      <c r="L655" t="str">
        <f t="shared" si="10"/>
        <v>déc-2018</v>
      </c>
      <c r="M655" t="s">
        <v>85</v>
      </c>
    </row>
    <row r="656" spans="1:13" x14ac:dyDescent="0.25">
      <c r="A656" s="2" t="s">
        <v>7</v>
      </c>
      <c r="B656" s="2" t="s">
        <v>111</v>
      </c>
      <c r="C656" s="2" t="s">
        <v>111</v>
      </c>
      <c r="D656" s="2" t="s">
        <v>123</v>
      </c>
      <c r="E656" s="3">
        <v>43446</v>
      </c>
      <c r="F656" s="2" t="s">
        <v>21</v>
      </c>
      <c r="G656" s="13" t="s">
        <v>61</v>
      </c>
      <c r="H656" s="13" t="s">
        <v>85</v>
      </c>
      <c r="I656" s="2" t="s">
        <v>33</v>
      </c>
      <c r="J656" s="5">
        <v>177788</v>
      </c>
      <c r="L656" t="str">
        <f t="shared" si="10"/>
        <v>déc-2018</v>
      </c>
      <c r="M656" t="s">
        <v>85</v>
      </c>
    </row>
    <row r="657" spans="1:13" x14ac:dyDescent="0.25">
      <c r="A657" s="2" t="s">
        <v>7</v>
      </c>
      <c r="B657" s="2" t="s">
        <v>122</v>
      </c>
      <c r="C657" s="2" t="s">
        <v>122</v>
      </c>
      <c r="D657" s="2" t="s">
        <v>113</v>
      </c>
      <c r="E657" s="3">
        <v>43449</v>
      </c>
      <c r="F657" s="2" t="s">
        <v>21</v>
      </c>
      <c r="G657" s="13" t="s">
        <v>61</v>
      </c>
      <c r="H657" s="13" t="s">
        <v>85</v>
      </c>
      <c r="I657" s="2" t="s">
        <v>33</v>
      </c>
      <c r="J657" s="5">
        <v>177788</v>
      </c>
      <c r="L657" t="str">
        <f t="shared" si="10"/>
        <v>déc-2018</v>
      </c>
      <c r="M657" t="s">
        <v>85</v>
      </c>
    </row>
    <row r="658" spans="1:13" x14ac:dyDescent="0.25">
      <c r="A658" s="2" t="s">
        <v>17</v>
      </c>
      <c r="B658" s="2" t="s">
        <v>124</v>
      </c>
      <c r="C658" s="2" t="s">
        <v>124</v>
      </c>
      <c r="D658" s="2" t="s">
        <v>123</v>
      </c>
      <c r="E658" s="3">
        <v>43451</v>
      </c>
      <c r="F658" s="2" t="s">
        <v>21</v>
      </c>
      <c r="G658" s="13" t="s">
        <v>61</v>
      </c>
      <c r="H658" s="13" t="s">
        <v>85</v>
      </c>
      <c r="I658" s="2" t="s">
        <v>33</v>
      </c>
      <c r="J658" s="5">
        <v>5768</v>
      </c>
      <c r="L658" t="str">
        <f t="shared" si="10"/>
        <v>déc-2018</v>
      </c>
      <c r="M658" t="s">
        <v>85</v>
      </c>
    </row>
    <row r="659" spans="1:13" x14ac:dyDescent="0.25">
      <c r="A659" s="2" t="s">
        <v>7</v>
      </c>
      <c r="B659" s="2" t="s">
        <v>130</v>
      </c>
      <c r="C659" s="2" t="s">
        <v>130</v>
      </c>
      <c r="D659" s="2" t="s">
        <v>123</v>
      </c>
      <c r="E659" s="3">
        <v>43462</v>
      </c>
      <c r="F659" s="2" t="s">
        <v>21</v>
      </c>
      <c r="G659" s="13" t="s">
        <v>61</v>
      </c>
      <c r="H659" s="13" t="s">
        <v>85</v>
      </c>
      <c r="I659" s="2" t="s">
        <v>33</v>
      </c>
      <c r="J659" s="5">
        <v>1781758</v>
      </c>
      <c r="L659" t="str">
        <f t="shared" si="10"/>
        <v>déc-2018</v>
      </c>
      <c r="M659" t="s">
        <v>85</v>
      </c>
    </row>
    <row r="660" spans="1:13" x14ac:dyDescent="0.25">
      <c r="A660" s="2" t="s">
        <v>17</v>
      </c>
      <c r="B660" s="2" t="s">
        <v>121</v>
      </c>
      <c r="C660" s="2" t="s">
        <v>121</v>
      </c>
      <c r="D660" s="2" t="s">
        <v>113</v>
      </c>
      <c r="E660" s="3">
        <v>43517</v>
      </c>
      <c r="F660" s="2" t="s">
        <v>21</v>
      </c>
      <c r="G660" s="13" t="s">
        <v>70</v>
      </c>
      <c r="H660" s="13" t="s">
        <v>89</v>
      </c>
      <c r="I660" s="2" t="s">
        <v>33</v>
      </c>
      <c r="J660" s="5">
        <v>175888</v>
      </c>
      <c r="L660" t="str">
        <f t="shared" si="10"/>
        <v>févr-2019</v>
      </c>
      <c r="M660" t="s">
        <v>89</v>
      </c>
    </row>
    <row r="661" spans="1:13" x14ac:dyDescent="0.25">
      <c r="A661" s="2" t="s">
        <v>7</v>
      </c>
      <c r="B661" s="2" t="s">
        <v>108</v>
      </c>
      <c r="C661" s="2" t="s">
        <v>108</v>
      </c>
      <c r="D661" s="2" t="s">
        <v>123</v>
      </c>
      <c r="E661" s="3">
        <v>42233</v>
      </c>
      <c r="F661" s="2" t="s">
        <v>11</v>
      </c>
      <c r="G661" s="13" t="s">
        <v>78</v>
      </c>
      <c r="H661" s="13" t="s">
        <v>86</v>
      </c>
      <c r="I661" s="2" t="s">
        <v>30</v>
      </c>
      <c r="J661" s="5">
        <v>786178</v>
      </c>
      <c r="L661" t="str">
        <f t="shared" si="10"/>
        <v>août-2015</v>
      </c>
      <c r="M661" t="s">
        <v>86</v>
      </c>
    </row>
    <row r="662" spans="1:13" x14ac:dyDescent="0.25">
      <c r="A662" s="2" t="s">
        <v>7</v>
      </c>
      <c r="B662" s="2" t="s">
        <v>112</v>
      </c>
      <c r="C662" s="2" t="s">
        <v>112</v>
      </c>
      <c r="D662" s="2" t="s">
        <v>123</v>
      </c>
      <c r="E662" s="3">
        <v>42244</v>
      </c>
      <c r="F662" s="2" t="s">
        <v>11</v>
      </c>
      <c r="G662" s="13" t="s">
        <v>78</v>
      </c>
      <c r="H662" s="13" t="s">
        <v>86</v>
      </c>
      <c r="I662" s="2" t="s">
        <v>30</v>
      </c>
      <c r="J662" s="5">
        <v>35173</v>
      </c>
      <c r="L662" t="str">
        <f t="shared" si="10"/>
        <v>août-2015</v>
      </c>
      <c r="M662" t="s">
        <v>86</v>
      </c>
    </row>
    <row r="663" spans="1:13" x14ac:dyDescent="0.25">
      <c r="A663" s="2" t="s">
        <v>7</v>
      </c>
      <c r="B663" s="2" t="s">
        <v>112</v>
      </c>
      <c r="C663" s="2" t="s">
        <v>112</v>
      </c>
      <c r="D663" s="2" t="s">
        <v>123</v>
      </c>
      <c r="E663" s="3">
        <v>42276</v>
      </c>
      <c r="F663" s="2" t="s">
        <v>11</v>
      </c>
      <c r="G663" s="13" t="s">
        <v>36</v>
      </c>
      <c r="H663" s="13" t="s">
        <v>82</v>
      </c>
      <c r="I663" s="2" t="s">
        <v>30</v>
      </c>
      <c r="J663" s="5">
        <v>35173</v>
      </c>
      <c r="L663" t="str">
        <f t="shared" si="10"/>
        <v>sept-2015</v>
      </c>
      <c r="M663" t="s">
        <v>82</v>
      </c>
    </row>
    <row r="664" spans="1:13" x14ac:dyDescent="0.25">
      <c r="A664" s="2" t="s">
        <v>7</v>
      </c>
      <c r="B664" s="2" t="s">
        <v>108</v>
      </c>
      <c r="C664" s="2" t="s">
        <v>108</v>
      </c>
      <c r="D664" s="2" t="s">
        <v>123</v>
      </c>
      <c r="E664" s="3">
        <v>42277</v>
      </c>
      <c r="F664" s="2" t="s">
        <v>11</v>
      </c>
      <c r="G664" s="13" t="s">
        <v>36</v>
      </c>
      <c r="H664" s="13" t="s">
        <v>82</v>
      </c>
      <c r="I664" s="2" t="s">
        <v>30</v>
      </c>
      <c r="J664" s="5">
        <v>35173</v>
      </c>
      <c r="L664" t="str">
        <f t="shared" si="10"/>
        <v>sept-2015</v>
      </c>
      <c r="M664" t="s">
        <v>82</v>
      </c>
    </row>
    <row r="665" spans="1:13" x14ac:dyDescent="0.25">
      <c r="A665" s="2" t="s">
        <v>7</v>
      </c>
      <c r="B665" s="2" t="s">
        <v>108</v>
      </c>
      <c r="C665" s="2" t="s">
        <v>108</v>
      </c>
      <c r="D665" s="2" t="s">
        <v>123</v>
      </c>
      <c r="E665" s="3">
        <v>42307</v>
      </c>
      <c r="F665" s="2" t="s">
        <v>11</v>
      </c>
      <c r="G665" s="13" t="s">
        <v>37</v>
      </c>
      <c r="H665" s="13" t="s">
        <v>83</v>
      </c>
      <c r="I665" s="2" t="s">
        <v>30</v>
      </c>
      <c r="J665" s="5">
        <v>3878</v>
      </c>
      <c r="L665" t="str">
        <f t="shared" si="10"/>
        <v>oct-2015</v>
      </c>
      <c r="M665" t="s">
        <v>83</v>
      </c>
    </row>
    <row r="666" spans="1:13" x14ac:dyDescent="0.25">
      <c r="A666" s="2" t="s">
        <v>7</v>
      </c>
      <c r="B666" s="2" t="s">
        <v>126</v>
      </c>
      <c r="C666" s="2" t="s">
        <v>126</v>
      </c>
      <c r="D666" s="2" t="s">
        <v>127</v>
      </c>
      <c r="E666" s="3">
        <v>42307</v>
      </c>
      <c r="F666" s="2" t="s">
        <v>11</v>
      </c>
      <c r="G666" s="13" t="s">
        <v>37</v>
      </c>
      <c r="H666" s="13" t="s">
        <v>83</v>
      </c>
      <c r="I666" s="2" t="s">
        <v>30</v>
      </c>
      <c r="J666" s="5">
        <v>177758</v>
      </c>
      <c r="L666" t="str">
        <f t="shared" si="10"/>
        <v>oct-2015</v>
      </c>
      <c r="M666" t="s">
        <v>83</v>
      </c>
    </row>
    <row r="667" spans="1:13" x14ac:dyDescent="0.25">
      <c r="A667" s="2" t="s">
        <v>7</v>
      </c>
      <c r="B667" s="2" t="s">
        <v>126</v>
      </c>
      <c r="C667" s="2" t="s">
        <v>126</v>
      </c>
      <c r="D667" s="2" t="s">
        <v>127</v>
      </c>
      <c r="E667" s="3">
        <v>42308</v>
      </c>
      <c r="F667" s="2" t="s">
        <v>11</v>
      </c>
      <c r="G667" s="13" t="s">
        <v>37</v>
      </c>
      <c r="H667" s="13" t="s">
        <v>83</v>
      </c>
      <c r="I667" s="2" t="s">
        <v>30</v>
      </c>
      <c r="J667" s="5">
        <v>8888</v>
      </c>
      <c r="L667" t="str">
        <f t="shared" si="10"/>
        <v>oct-2015</v>
      </c>
      <c r="M667" t="s">
        <v>83</v>
      </c>
    </row>
    <row r="668" spans="1:13" x14ac:dyDescent="0.25">
      <c r="A668" s="2" t="s">
        <v>7</v>
      </c>
      <c r="B668" s="2" t="s">
        <v>108</v>
      </c>
      <c r="C668" s="2" t="s">
        <v>108</v>
      </c>
      <c r="D668" s="2" t="s">
        <v>123</v>
      </c>
      <c r="E668" s="3">
        <v>42453</v>
      </c>
      <c r="F668" s="2" t="s">
        <v>11</v>
      </c>
      <c r="G668" s="13" t="s">
        <v>64</v>
      </c>
      <c r="H668" s="13" t="s">
        <v>90</v>
      </c>
      <c r="I668" s="2" t="s">
        <v>30</v>
      </c>
      <c r="J668" s="5">
        <v>3878</v>
      </c>
      <c r="L668" t="str">
        <f t="shared" si="10"/>
        <v>mars-2016</v>
      </c>
      <c r="M668" t="s">
        <v>90</v>
      </c>
    </row>
    <row r="669" spans="1:13" x14ac:dyDescent="0.25">
      <c r="A669" s="2" t="s">
        <v>7</v>
      </c>
      <c r="B669" s="2" t="s">
        <v>110</v>
      </c>
      <c r="C669" s="2" t="s">
        <v>110</v>
      </c>
      <c r="D669" s="2" t="s">
        <v>127</v>
      </c>
      <c r="E669" s="3">
        <v>42461</v>
      </c>
      <c r="F669" s="2" t="s">
        <v>11</v>
      </c>
      <c r="G669" s="13" t="s">
        <v>71</v>
      </c>
      <c r="H669" s="13" t="s">
        <v>91</v>
      </c>
      <c r="I669" s="2" t="s">
        <v>30</v>
      </c>
      <c r="J669" s="5">
        <v>6358</v>
      </c>
      <c r="L669" t="str">
        <f t="shared" si="10"/>
        <v>avr-2016</v>
      </c>
      <c r="M669" t="s">
        <v>91</v>
      </c>
    </row>
    <row r="670" spans="1:13" x14ac:dyDescent="0.25">
      <c r="A670" s="2" t="s">
        <v>7</v>
      </c>
      <c r="B670" s="2" t="s">
        <v>112</v>
      </c>
      <c r="C670" s="2" t="s">
        <v>112</v>
      </c>
      <c r="D670" s="2" t="s">
        <v>123</v>
      </c>
      <c r="E670" s="3">
        <v>42464</v>
      </c>
      <c r="F670" s="2" t="s">
        <v>11</v>
      </c>
      <c r="G670" s="13" t="s">
        <v>71</v>
      </c>
      <c r="H670" s="13" t="s">
        <v>91</v>
      </c>
      <c r="I670" s="2" t="s">
        <v>30</v>
      </c>
      <c r="J670" s="5">
        <v>7877</v>
      </c>
      <c r="L670" t="str">
        <f t="shared" si="10"/>
        <v>avr-2016</v>
      </c>
      <c r="M670" t="s">
        <v>91</v>
      </c>
    </row>
    <row r="671" spans="1:13" x14ac:dyDescent="0.25">
      <c r="A671" s="2" t="s">
        <v>7</v>
      </c>
      <c r="B671" s="2" t="s">
        <v>121</v>
      </c>
      <c r="C671" s="2" t="s">
        <v>121</v>
      </c>
      <c r="D671" s="2" t="s">
        <v>113</v>
      </c>
      <c r="E671" s="3">
        <v>42489</v>
      </c>
      <c r="F671" s="2" t="s">
        <v>11</v>
      </c>
      <c r="G671" s="13" t="s">
        <v>71</v>
      </c>
      <c r="H671" s="13" t="s">
        <v>91</v>
      </c>
      <c r="I671" s="2" t="s">
        <v>30</v>
      </c>
      <c r="J671" s="5">
        <v>6358</v>
      </c>
      <c r="L671" t="str">
        <f t="shared" si="10"/>
        <v>avr-2016</v>
      </c>
      <c r="M671" t="s">
        <v>91</v>
      </c>
    </row>
    <row r="672" spans="1:13" x14ac:dyDescent="0.25">
      <c r="A672" s="2" t="s">
        <v>7</v>
      </c>
      <c r="B672" s="2" t="s">
        <v>129</v>
      </c>
      <c r="C672" s="2" t="s">
        <v>129</v>
      </c>
      <c r="D672" s="2" t="s">
        <v>123</v>
      </c>
      <c r="E672" s="3">
        <v>42513</v>
      </c>
      <c r="F672" s="2" t="s">
        <v>11</v>
      </c>
      <c r="G672" s="13" t="s">
        <v>72</v>
      </c>
      <c r="H672" s="13" t="s">
        <v>92</v>
      </c>
      <c r="I672" s="2" t="s">
        <v>30</v>
      </c>
      <c r="J672" s="5">
        <v>7858</v>
      </c>
      <c r="L672" t="str">
        <f t="shared" si="10"/>
        <v>mai-2016</v>
      </c>
      <c r="M672" t="s">
        <v>92</v>
      </c>
    </row>
    <row r="673" spans="1:13" x14ac:dyDescent="0.25">
      <c r="A673" s="2" t="s">
        <v>7</v>
      </c>
      <c r="B673" s="2" t="s">
        <v>117</v>
      </c>
      <c r="C673" s="2" t="s">
        <v>117</v>
      </c>
      <c r="D673" s="2" t="s">
        <v>127</v>
      </c>
      <c r="E673" s="3">
        <v>42520</v>
      </c>
      <c r="F673" s="2" t="s">
        <v>11</v>
      </c>
      <c r="G673" s="13" t="s">
        <v>72</v>
      </c>
      <c r="H673" s="13" t="s">
        <v>92</v>
      </c>
      <c r="I673" s="2" t="s">
        <v>30</v>
      </c>
      <c r="J673" s="5">
        <v>177888</v>
      </c>
      <c r="L673" t="str">
        <f t="shared" si="10"/>
        <v>mai-2016</v>
      </c>
      <c r="M673" t="s">
        <v>92</v>
      </c>
    </row>
    <row r="674" spans="1:13" x14ac:dyDescent="0.25">
      <c r="A674" s="2" t="s">
        <v>7</v>
      </c>
      <c r="B674" s="2" t="s">
        <v>108</v>
      </c>
      <c r="C674" s="2" t="s">
        <v>108</v>
      </c>
      <c r="D674" s="2" t="s">
        <v>123</v>
      </c>
      <c r="E674" s="3">
        <v>42521</v>
      </c>
      <c r="F674" s="2" t="s">
        <v>11</v>
      </c>
      <c r="G674" s="13" t="s">
        <v>72</v>
      </c>
      <c r="H674" s="13" t="s">
        <v>92</v>
      </c>
      <c r="I674" s="2" t="s">
        <v>30</v>
      </c>
      <c r="J674" s="5">
        <v>3535</v>
      </c>
      <c r="L674" t="str">
        <f t="shared" si="10"/>
        <v>mai-2016</v>
      </c>
      <c r="M674" t="s">
        <v>92</v>
      </c>
    </row>
    <row r="675" spans="1:13" x14ac:dyDescent="0.25">
      <c r="A675" s="2" t="s">
        <v>7</v>
      </c>
      <c r="B675" s="2" t="s">
        <v>118</v>
      </c>
      <c r="C675" s="2" t="s">
        <v>118</v>
      </c>
      <c r="D675" s="2" t="s">
        <v>116</v>
      </c>
      <c r="E675" s="3">
        <v>42521</v>
      </c>
      <c r="F675" s="2" t="s">
        <v>11</v>
      </c>
      <c r="G675" s="13" t="s">
        <v>72</v>
      </c>
      <c r="H675" s="13" t="s">
        <v>92</v>
      </c>
      <c r="I675" s="2" t="s">
        <v>30</v>
      </c>
      <c r="J675" s="5">
        <v>7788</v>
      </c>
      <c r="L675" t="str">
        <f t="shared" si="10"/>
        <v>mai-2016</v>
      </c>
      <c r="M675" t="s">
        <v>92</v>
      </c>
    </row>
    <row r="676" spans="1:13" x14ac:dyDescent="0.25">
      <c r="A676" s="2" t="s">
        <v>7</v>
      </c>
      <c r="B676" s="2" t="s">
        <v>111</v>
      </c>
      <c r="C676" s="2" t="s">
        <v>111</v>
      </c>
      <c r="D676" s="2" t="s">
        <v>123</v>
      </c>
      <c r="E676" s="3">
        <v>42527</v>
      </c>
      <c r="F676" s="2" t="s">
        <v>11</v>
      </c>
      <c r="G676" s="13" t="s">
        <v>42</v>
      </c>
      <c r="H676" s="13" t="s">
        <v>93</v>
      </c>
      <c r="I676" s="2" t="s">
        <v>30</v>
      </c>
      <c r="J676" s="5">
        <v>7858</v>
      </c>
      <c r="L676" t="str">
        <f t="shared" si="10"/>
        <v>juin-2016</v>
      </c>
      <c r="M676" t="s">
        <v>93</v>
      </c>
    </row>
    <row r="677" spans="1:13" x14ac:dyDescent="0.25">
      <c r="A677" s="2" t="s">
        <v>7</v>
      </c>
      <c r="B677" s="2" t="s">
        <v>111</v>
      </c>
      <c r="C677" s="2" t="s">
        <v>111</v>
      </c>
      <c r="D677" s="2" t="s">
        <v>123</v>
      </c>
      <c r="E677" s="3">
        <v>42528</v>
      </c>
      <c r="F677" s="2" t="s">
        <v>11</v>
      </c>
      <c r="G677" s="13" t="s">
        <v>42</v>
      </c>
      <c r="H677" s="13" t="s">
        <v>93</v>
      </c>
      <c r="I677" s="2" t="s">
        <v>30</v>
      </c>
      <c r="J677" s="5">
        <v>8688</v>
      </c>
      <c r="L677" t="str">
        <f t="shared" si="10"/>
        <v>juin-2016</v>
      </c>
      <c r="M677" t="s">
        <v>93</v>
      </c>
    </row>
    <row r="678" spans="1:13" x14ac:dyDescent="0.25">
      <c r="A678" s="2" t="s">
        <v>7</v>
      </c>
      <c r="B678" s="2" t="s">
        <v>119</v>
      </c>
      <c r="C678" s="2" t="s">
        <v>119</v>
      </c>
      <c r="D678" s="2" t="s">
        <v>116</v>
      </c>
      <c r="E678" s="3">
        <v>42544</v>
      </c>
      <c r="F678" s="2" t="s">
        <v>11</v>
      </c>
      <c r="G678" s="13" t="s">
        <v>42</v>
      </c>
      <c r="H678" s="13" t="s">
        <v>93</v>
      </c>
      <c r="I678" s="2" t="s">
        <v>30</v>
      </c>
      <c r="J678" s="5">
        <v>7758</v>
      </c>
      <c r="L678" t="str">
        <f t="shared" si="10"/>
        <v>juin-2016</v>
      </c>
      <c r="M678" t="s">
        <v>93</v>
      </c>
    </row>
    <row r="679" spans="1:13" x14ac:dyDescent="0.25">
      <c r="A679" s="2" t="s">
        <v>7</v>
      </c>
      <c r="B679" s="2" t="s">
        <v>109</v>
      </c>
      <c r="C679" s="2" t="s">
        <v>109</v>
      </c>
      <c r="D679" s="2" t="s">
        <v>113</v>
      </c>
      <c r="E679" s="3">
        <v>42544</v>
      </c>
      <c r="F679" s="2" t="s">
        <v>11</v>
      </c>
      <c r="G679" s="13" t="s">
        <v>42</v>
      </c>
      <c r="H679" s="13" t="s">
        <v>93</v>
      </c>
      <c r="I679" s="2" t="s">
        <v>30</v>
      </c>
      <c r="J679" s="5">
        <v>7858</v>
      </c>
      <c r="L679" t="str">
        <f t="shared" si="10"/>
        <v>juin-2016</v>
      </c>
      <c r="M679" t="s">
        <v>93</v>
      </c>
    </row>
    <row r="680" spans="1:13" x14ac:dyDescent="0.25">
      <c r="A680" s="2" t="s">
        <v>7</v>
      </c>
      <c r="B680" s="2" t="s">
        <v>111</v>
      </c>
      <c r="C680" s="2" t="s">
        <v>111</v>
      </c>
      <c r="D680" s="2" t="s">
        <v>123</v>
      </c>
      <c r="E680" s="3">
        <v>42551</v>
      </c>
      <c r="F680" s="2" t="s">
        <v>11</v>
      </c>
      <c r="G680" s="13" t="s">
        <v>42</v>
      </c>
      <c r="H680" s="13" t="s">
        <v>93</v>
      </c>
      <c r="I680" s="2" t="s">
        <v>30</v>
      </c>
      <c r="J680" s="5">
        <v>7858</v>
      </c>
      <c r="L680" t="str">
        <f t="shared" si="10"/>
        <v>juin-2016</v>
      </c>
      <c r="M680" t="s">
        <v>93</v>
      </c>
    </row>
    <row r="681" spans="1:13" x14ac:dyDescent="0.25">
      <c r="A681" s="2" t="s">
        <v>7</v>
      </c>
      <c r="B681" s="2" t="s">
        <v>111</v>
      </c>
      <c r="C681" s="2" t="s">
        <v>111</v>
      </c>
      <c r="D681" s="2" t="s">
        <v>123</v>
      </c>
      <c r="E681" s="3">
        <v>42551</v>
      </c>
      <c r="F681" s="2" t="s">
        <v>11</v>
      </c>
      <c r="G681" s="13" t="s">
        <v>42</v>
      </c>
      <c r="H681" s="13" t="s">
        <v>93</v>
      </c>
      <c r="I681" s="2" t="s">
        <v>30</v>
      </c>
      <c r="J681" s="5">
        <v>7858</v>
      </c>
      <c r="L681" t="str">
        <f t="shared" si="10"/>
        <v>juin-2016</v>
      </c>
      <c r="M681" t="s">
        <v>93</v>
      </c>
    </row>
    <row r="682" spans="1:13" x14ac:dyDescent="0.25">
      <c r="A682" s="2" t="s">
        <v>7</v>
      </c>
      <c r="B682" s="2" t="s">
        <v>115</v>
      </c>
      <c r="C682" s="2" t="s">
        <v>115</v>
      </c>
      <c r="D682" s="2" t="s">
        <v>116</v>
      </c>
      <c r="E682" s="3">
        <v>42559</v>
      </c>
      <c r="F682" s="2" t="s">
        <v>11</v>
      </c>
      <c r="G682" s="13" t="s">
        <v>41</v>
      </c>
      <c r="H682" s="13" t="s">
        <v>88</v>
      </c>
      <c r="I682" s="2" t="s">
        <v>30</v>
      </c>
      <c r="J682" s="5">
        <v>75858</v>
      </c>
      <c r="L682" t="str">
        <f t="shared" si="10"/>
        <v>juil-2016</v>
      </c>
      <c r="M682" t="s">
        <v>88</v>
      </c>
    </row>
    <row r="683" spans="1:13" x14ac:dyDescent="0.25">
      <c r="A683" s="2" t="s">
        <v>7</v>
      </c>
      <c r="B683" s="2" t="s">
        <v>131</v>
      </c>
      <c r="C683" s="2" t="s">
        <v>131</v>
      </c>
      <c r="D683" s="2" t="s">
        <v>123</v>
      </c>
      <c r="E683" s="3">
        <v>42576</v>
      </c>
      <c r="F683" s="2" t="s">
        <v>11</v>
      </c>
      <c r="G683" s="13" t="s">
        <v>41</v>
      </c>
      <c r="H683" s="13" t="s">
        <v>88</v>
      </c>
      <c r="I683" s="2" t="s">
        <v>30</v>
      </c>
      <c r="J683" s="5">
        <v>78558</v>
      </c>
      <c r="L683" t="str">
        <f t="shared" si="10"/>
        <v>juil-2016</v>
      </c>
      <c r="M683" t="s">
        <v>88</v>
      </c>
    </row>
    <row r="684" spans="1:13" x14ac:dyDescent="0.25">
      <c r="A684" s="2" t="s">
        <v>7</v>
      </c>
      <c r="B684" s="2" t="s">
        <v>112</v>
      </c>
      <c r="C684" s="2" t="s">
        <v>112</v>
      </c>
      <c r="D684" s="2" t="s">
        <v>123</v>
      </c>
      <c r="E684" s="3">
        <v>42577</v>
      </c>
      <c r="F684" s="2" t="s">
        <v>11</v>
      </c>
      <c r="G684" s="13" t="s">
        <v>41</v>
      </c>
      <c r="H684" s="13" t="s">
        <v>88</v>
      </c>
      <c r="I684" s="2" t="s">
        <v>30</v>
      </c>
      <c r="J684" s="5">
        <v>3878</v>
      </c>
      <c r="L684" t="str">
        <f t="shared" si="10"/>
        <v>juil-2016</v>
      </c>
      <c r="M684" t="s">
        <v>88</v>
      </c>
    </row>
    <row r="685" spans="1:13" x14ac:dyDescent="0.25">
      <c r="A685" s="2" t="s">
        <v>7</v>
      </c>
      <c r="B685" s="2" t="s">
        <v>114</v>
      </c>
      <c r="C685" s="2" t="s">
        <v>114</v>
      </c>
      <c r="D685" s="2" t="s">
        <v>123</v>
      </c>
      <c r="E685" s="3">
        <v>42578</v>
      </c>
      <c r="F685" s="2" t="s">
        <v>11</v>
      </c>
      <c r="G685" s="13" t="s">
        <v>41</v>
      </c>
      <c r="H685" s="13" t="s">
        <v>88</v>
      </c>
      <c r="I685" s="2" t="s">
        <v>30</v>
      </c>
      <c r="J685" s="5">
        <v>7858</v>
      </c>
      <c r="L685" t="str">
        <f t="shared" si="10"/>
        <v>juil-2016</v>
      </c>
      <c r="M685" t="s">
        <v>88</v>
      </c>
    </row>
    <row r="686" spans="1:13" x14ac:dyDescent="0.25">
      <c r="A686" s="2" t="s">
        <v>7</v>
      </c>
      <c r="B686" s="2" t="s">
        <v>111</v>
      </c>
      <c r="C686" s="2" t="s">
        <v>111</v>
      </c>
      <c r="D686" s="2" t="s">
        <v>123</v>
      </c>
      <c r="E686" s="3">
        <v>42580</v>
      </c>
      <c r="F686" s="2" t="s">
        <v>11</v>
      </c>
      <c r="G686" s="13" t="s">
        <v>41</v>
      </c>
      <c r="H686" s="13" t="s">
        <v>88</v>
      </c>
      <c r="I686" s="2" t="s">
        <v>30</v>
      </c>
      <c r="J686" s="5">
        <v>31775</v>
      </c>
      <c r="L686" t="str">
        <f t="shared" si="10"/>
        <v>juil-2016</v>
      </c>
      <c r="M686" t="s">
        <v>88</v>
      </c>
    </row>
    <row r="687" spans="1:13" x14ac:dyDescent="0.25">
      <c r="A687" s="2" t="s">
        <v>7</v>
      </c>
      <c r="B687" s="2" t="s">
        <v>109</v>
      </c>
      <c r="C687" s="2" t="s">
        <v>109</v>
      </c>
      <c r="D687" s="2" t="s">
        <v>113</v>
      </c>
      <c r="E687" s="3">
        <v>42580</v>
      </c>
      <c r="F687" s="2" t="s">
        <v>11</v>
      </c>
      <c r="G687" s="13" t="s">
        <v>41</v>
      </c>
      <c r="H687" s="13" t="s">
        <v>88</v>
      </c>
      <c r="I687" s="2" t="s">
        <v>30</v>
      </c>
      <c r="J687" s="5">
        <v>75788</v>
      </c>
      <c r="L687" t="str">
        <f t="shared" si="10"/>
        <v>juil-2016</v>
      </c>
      <c r="M687" t="s">
        <v>88</v>
      </c>
    </row>
    <row r="688" spans="1:13" x14ac:dyDescent="0.25">
      <c r="A688" s="2" t="s">
        <v>7</v>
      </c>
      <c r="B688" s="2" t="s">
        <v>118</v>
      </c>
      <c r="C688" s="2" t="s">
        <v>118</v>
      </c>
      <c r="D688" s="2" t="s">
        <v>116</v>
      </c>
      <c r="E688" s="3">
        <v>42587</v>
      </c>
      <c r="F688" s="2" t="s">
        <v>11</v>
      </c>
      <c r="G688" s="13" t="s">
        <v>43</v>
      </c>
      <c r="H688" s="13" t="s">
        <v>96</v>
      </c>
      <c r="I688" s="2" t="s">
        <v>30</v>
      </c>
      <c r="J688" s="5">
        <v>7858</v>
      </c>
      <c r="L688" t="str">
        <f t="shared" si="10"/>
        <v>août-2016</v>
      </c>
      <c r="M688" t="s">
        <v>96</v>
      </c>
    </row>
    <row r="689" spans="1:13" x14ac:dyDescent="0.25">
      <c r="A689" s="2" t="s">
        <v>7</v>
      </c>
      <c r="B689" s="2" t="s">
        <v>111</v>
      </c>
      <c r="C689" s="2" t="s">
        <v>111</v>
      </c>
      <c r="D689" s="2" t="s">
        <v>123</v>
      </c>
      <c r="E689" s="3">
        <v>42613</v>
      </c>
      <c r="F689" s="2" t="s">
        <v>11</v>
      </c>
      <c r="G689" s="13" t="s">
        <v>43</v>
      </c>
      <c r="H689" s="13" t="s">
        <v>96</v>
      </c>
      <c r="I689" s="2" t="s">
        <v>30</v>
      </c>
      <c r="J689" s="5">
        <v>178858</v>
      </c>
      <c r="L689" t="str">
        <f t="shared" si="10"/>
        <v>août-2016</v>
      </c>
      <c r="M689" t="s">
        <v>96</v>
      </c>
    </row>
    <row r="690" spans="1:13" x14ac:dyDescent="0.25">
      <c r="A690" s="2" t="s">
        <v>7</v>
      </c>
      <c r="B690" s="2" t="s">
        <v>118</v>
      </c>
      <c r="C690" s="2" t="s">
        <v>118</v>
      </c>
      <c r="D690" s="2" t="s">
        <v>116</v>
      </c>
      <c r="E690" s="3">
        <v>42613</v>
      </c>
      <c r="F690" s="2" t="s">
        <v>11</v>
      </c>
      <c r="G690" s="13" t="s">
        <v>43</v>
      </c>
      <c r="H690" s="13" t="s">
        <v>96</v>
      </c>
      <c r="I690" s="2" t="s">
        <v>30</v>
      </c>
      <c r="J690" s="5">
        <v>7858</v>
      </c>
      <c r="L690" t="str">
        <f t="shared" si="10"/>
        <v>août-2016</v>
      </c>
      <c r="M690" t="s">
        <v>96</v>
      </c>
    </row>
    <row r="691" spans="1:13" x14ac:dyDescent="0.25">
      <c r="A691" s="2" t="s">
        <v>7</v>
      </c>
      <c r="B691" s="2" t="s">
        <v>118</v>
      </c>
      <c r="C691" s="2" t="s">
        <v>118</v>
      </c>
      <c r="D691" s="2" t="s">
        <v>116</v>
      </c>
      <c r="E691" s="3">
        <v>42613</v>
      </c>
      <c r="F691" s="2" t="s">
        <v>11</v>
      </c>
      <c r="G691" s="13" t="s">
        <v>43</v>
      </c>
      <c r="H691" s="13" t="s">
        <v>96</v>
      </c>
      <c r="I691" s="2" t="s">
        <v>30</v>
      </c>
      <c r="J691" s="5">
        <v>7588</v>
      </c>
      <c r="L691" t="str">
        <f t="shared" si="10"/>
        <v>août-2016</v>
      </c>
      <c r="M691" t="s">
        <v>96</v>
      </c>
    </row>
    <row r="692" spans="1:13" x14ac:dyDescent="0.25">
      <c r="A692" s="2" t="s">
        <v>7</v>
      </c>
      <c r="B692" s="2" t="s">
        <v>118</v>
      </c>
      <c r="C692" s="2" t="s">
        <v>118</v>
      </c>
      <c r="D692" s="2" t="s">
        <v>116</v>
      </c>
      <c r="E692" s="3">
        <v>42613</v>
      </c>
      <c r="F692" s="2" t="s">
        <v>11</v>
      </c>
      <c r="G692" s="13" t="s">
        <v>43</v>
      </c>
      <c r="H692" s="13" t="s">
        <v>96</v>
      </c>
      <c r="I692" s="2" t="s">
        <v>30</v>
      </c>
      <c r="J692" s="5">
        <v>7858</v>
      </c>
      <c r="L692" t="str">
        <f t="shared" si="10"/>
        <v>août-2016</v>
      </c>
      <c r="M692" t="s">
        <v>96</v>
      </c>
    </row>
    <row r="693" spans="1:13" x14ac:dyDescent="0.25">
      <c r="A693" s="2" t="s">
        <v>7</v>
      </c>
      <c r="B693" s="2" t="s">
        <v>118</v>
      </c>
      <c r="C693" s="2" t="s">
        <v>118</v>
      </c>
      <c r="D693" s="2" t="s">
        <v>116</v>
      </c>
      <c r="E693" s="3">
        <v>42613</v>
      </c>
      <c r="F693" s="2" t="s">
        <v>11</v>
      </c>
      <c r="G693" s="13" t="s">
        <v>43</v>
      </c>
      <c r="H693" s="13" t="s">
        <v>96</v>
      </c>
      <c r="I693" s="2" t="s">
        <v>30</v>
      </c>
      <c r="J693" s="5">
        <v>7858</v>
      </c>
      <c r="L693" t="str">
        <f t="shared" si="10"/>
        <v>août-2016</v>
      </c>
      <c r="M693" t="s">
        <v>96</v>
      </c>
    </row>
    <row r="694" spans="1:13" x14ac:dyDescent="0.25">
      <c r="A694" s="2" t="s">
        <v>7</v>
      </c>
      <c r="B694" s="2" t="s">
        <v>111</v>
      </c>
      <c r="C694" s="2" t="s">
        <v>111</v>
      </c>
      <c r="D694" s="2" t="s">
        <v>123</v>
      </c>
      <c r="E694" s="3">
        <v>42619</v>
      </c>
      <c r="F694" s="2" t="s">
        <v>11</v>
      </c>
      <c r="G694" s="13" t="s">
        <v>44</v>
      </c>
      <c r="H694" s="13" t="s">
        <v>94</v>
      </c>
      <c r="I694" s="2" t="s">
        <v>30</v>
      </c>
      <c r="J694" s="5">
        <v>178858</v>
      </c>
      <c r="L694" t="str">
        <f t="shared" si="10"/>
        <v>sept-2016</v>
      </c>
      <c r="M694" t="s">
        <v>94</v>
      </c>
    </row>
    <row r="695" spans="1:13" x14ac:dyDescent="0.25">
      <c r="A695" s="2" t="s">
        <v>7</v>
      </c>
      <c r="B695" s="2" t="s">
        <v>125</v>
      </c>
      <c r="C695" s="2" t="s">
        <v>125</v>
      </c>
      <c r="D695" s="2" t="s">
        <v>113</v>
      </c>
      <c r="E695" s="3">
        <v>42625</v>
      </c>
      <c r="F695" s="2" t="s">
        <v>11</v>
      </c>
      <c r="G695" s="13" t="s">
        <v>44</v>
      </c>
      <c r="H695" s="13" t="s">
        <v>94</v>
      </c>
      <c r="I695" s="2" t="s">
        <v>30</v>
      </c>
      <c r="J695" s="5">
        <v>177758</v>
      </c>
      <c r="L695" t="str">
        <f t="shared" si="10"/>
        <v>sept-2016</v>
      </c>
      <c r="M695" t="s">
        <v>94</v>
      </c>
    </row>
    <row r="696" spans="1:13" x14ac:dyDescent="0.25">
      <c r="A696" s="2" t="s">
        <v>7</v>
      </c>
      <c r="B696" s="2" t="s">
        <v>120</v>
      </c>
      <c r="C696" s="2" t="s">
        <v>120</v>
      </c>
      <c r="D696" s="2" t="s">
        <v>116</v>
      </c>
      <c r="E696" s="3">
        <v>42664</v>
      </c>
      <c r="F696" s="2" t="s">
        <v>11</v>
      </c>
      <c r="G696" s="13" t="s">
        <v>45</v>
      </c>
      <c r="H696" s="13" t="s">
        <v>97</v>
      </c>
      <c r="I696" s="2" t="s">
        <v>30</v>
      </c>
      <c r="J696" s="5">
        <v>177888</v>
      </c>
      <c r="L696" t="str">
        <f t="shared" si="10"/>
        <v>oct-2016</v>
      </c>
      <c r="M696" t="s">
        <v>97</v>
      </c>
    </row>
    <row r="697" spans="1:13" x14ac:dyDescent="0.25">
      <c r="A697" s="2" t="s">
        <v>7</v>
      </c>
      <c r="B697" s="2" t="s">
        <v>125</v>
      </c>
      <c r="C697" s="2" t="s">
        <v>125</v>
      </c>
      <c r="D697" s="2" t="s">
        <v>113</v>
      </c>
      <c r="E697" s="3">
        <v>42664</v>
      </c>
      <c r="F697" s="2" t="s">
        <v>11</v>
      </c>
      <c r="G697" s="13" t="s">
        <v>45</v>
      </c>
      <c r="H697" s="13" t="s">
        <v>97</v>
      </c>
      <c r="I697" s="2" t="s">
        <v>30</v>
      </c>
      <c r="J697" s="5">
        <v>7678</v>
      </c>
      <c r="L697" t="str">
        <f t="shared" si="10"/>
        <v>oct-2016</v>
      </c>
      <c r="M697" t="s">
        <v>97</v>
      </c>
    </row>
    <row r="698" spans="1:13" x14ac:dyDescent="0.25">
      <c r="A698" s="2" t="s">
        <v>7</v>
      </c>
      <c r="B698" s="2" t="s">
        <v>109</v>
      </c>
      <c r="C698" s="2" t="s">
        <v>109</v>
      </c>
      <c r="D698" s="2" t="s">
        <v>113</v>
      </c>
      <c r="E698" s="3">
        <v>42670</v>
      </c>
      <c r="F698" s="2" t="s">
        <v>11</v>
      </c>
      <c r="G698" s="13" t="s">
        <v>45</v>
      </c>
      <c r="H698" s="13" t="s">
        <v>97</v>
      </c>
      <c r="I698" s="2" t="s">
        <v>30</v>
      </c>
      <c r="J698" s="5">
        <v>7888</v>
      </c>
      <c r="L698" t="str">
        <f t="shared" si="10"/>
        <v>oct-2016</v>
      </c>
      <c r="M698" t="s">
        <v>97</v>
      </c>
    </row>
    <row r="699" spans="1:13" x14ac:dyDescent="0.25">
      <c r="A699" s="2" t="s">
        <v>7</v>
      </c>
      <c r="B699" s="2" t="s">
        <v>111</v>
      </c>
      <c r="C699" s="2" t="s">
        <v>111</v>
      </c>
      <c r="D699" s="2" t="s">
        <v>123</v>
      </c>
      <c r="E699" s="3">
        <v>42671</v>
      </c>
      <c r="F699" s="2" t="s">
        <v>11</v>
      </c>
      <c r="G699" s="13" t="s">
        <v>45</v>
      </c>
      <c r="H699" s="13" t="s">
        <v>97</v>
      </c>
      <c r="I699" s="2" t="s">
        <v>30</v>
      </c>
      <c r="J699" s="5">
        <v>37888</v>
      </c>
      <c r="L699" t="str">
        <f t="shared" si="10"/>
        <v>oct-2016</v>
      </c>
      <c r="M699" t="s">
        <v>97</v>
      </c>
    </row>
    <row r="700" spans="1:13" x14ac:dyDescent="0.25">
      <c r="A700" s="2" t="s">
        <v>7</v>
      </c>
      <c r="B700" s="2" t="s">
        <v>128</v>
      </c>
      <c r="C700" s="2" t="s">
        <v>128</v>
      </c>
      <c r="D700" s="2" t="s">
        <v>113</v>
      </c>
      <c r="E700" s="3">
        <v>42671</v>
      </c>
      <c r="F700" s="2" t="s">
        <v>11</v>
      </c>
      <c r="G700" s="13" t="s">
        <v>45</v>
      </c>
      <c r="H700" s="13" t="s">
        <v>97</v>
      </c>
      <c r="I700" s="2" t="s">
        <v>30</v>
      </c>
      <c r="J700" s="5">
        <v>8758</v>
      </c>
      <c r="L700" t="str">
        <f t="shared" si="10"/>
        <v>oct-2016</v>
      </c>
      <c r="M700" t="s">
        <v>97</v>
      </c>
    </row>
    <row r="701" spans="1:13" x14ac:dyDescent="0.25">
      <c r="A701" s="2" t="s">
        <v>7</v>
      </c>
      <c r="B701" s="2" t="s">
        <v>111</v>
      </c>
      <c r="C701" s="2" t="s">
        <v>111</v>
      </c>
      <c r="D701" s="2" t="s">
        <v>123</v>
      </c>
      <c r="E701" s="3">
        <v>42674</v>
      </c>
      <c r="F701" s="2" t="s">
        <v>11</v>
      </c>
      <c r="G701" s="13" t="s">
        <v>45</v>
      </c>
      <c r="H701" s="13" t="s">
        <v>97</v>
      </c>
      <c r="I701" s="2" t="s">
        <v>30</v>
      </c>
      <c r="J701" s="5">
        <v>178858</v>
      </c>
      <c r="L701" t="str">
        <f t="shared" si="10"/>
        <v>oct-2016</v>
      </c>
      <c r="M701" t="s">
        <v>97</v>
      </c>
    </row>
    <row r="702" spans="1:13" x14ac:dyDescent="0.25">
      <c r="A702" s="2" t="s">
        <v>7</v>
      </c>
      <c r="B702" s="2" t="s">
        <v>121</v>
      </c>
      <c r="C702" s="2" t="s">
        <v>121</v>
      </c>
      <c r="D702" s="2" t="s">
        <v>113</v>
      </c>
      <c r="E702" s="3">
        <v>42680</v>
      </c>
      <c r="F702" s="2" t="s">
        <v>11</v>
      </c>
      <c r="G702" s="13" t="s">
        <v>46</v>
      </c>
      <c r="H702" s="13" t="s">
        <v>98</v>
      </c>
      <c r="I702" s="2" t="s">
        <v>30</v>
      </c>
      <c r="J702" s="5">
        <v>8788</v>
      </c>
      <c r="L702" t="str">
        <f t="shared" si="10"/>
        <v>nov-2016</v>
      </c>
      <c r="M702" t="s">
        <v>98</v>
      </c>
    </row>
    <row r="703" spans="1:13" x14ac:dyDescent="0.25">
      <c r="A703" s="2" t="s">
        <v>7</v>
      </c>
      <c r="B703" s="2" t="s">
        <v>122</v>
      </c>
      <c r="C703" s="2" t="s">
        <v>122</v>
      </c>
      <c r="D703" s="2" t="s">
        <v>113</v>
      </c>
      <c r="E703" s="3">
        <v>42681</v>
      </c>
      <c r="F703" s="2" t="s">
        <v>11</v>
      </c>
      <c r="G703" s="13" t="s">
        <v>46</v>
      </c>
      <c r="H703" s="13" t="s">
        <v>98</v>
      </c>
      <c r="I703" s="2" t="s">
        <v>30</v>
      </c>
      <c r="J703" s="5">
        <v>6778</v>
      </c>
      <c r="L703" t="str">
        <f t="shared" si="10"/>
        <v>nov-2016</v>
      </c>
      <c r="M703" t="s">
        <v>98</v>
      </c>
    </row>
    <row r="704" spans="1:13" x14ac:dyDescent="0.25">
      <c r="A704" s="2" t="s">
        <v>7</v>
      </c>
      <c r="B704" s="2" t="s">
        <v>118</v>
      </c>
      <c r="C704" s="2" t="s">
        <v>118</v>
      </c>
      <c r="D704" s="2" t="s">
        <v>116</v>
      </c>
      <c r="E704" s="3">
        <v>42692</v>
      </c>
      <c r="F704" s="2" t="s">
        <v>11</v>
      </c>
      <c r="G704" s="13" t="s">
        <v>46</v>
      </c>
      <c r="H704" s="13" t="s">
        <v>98</v>
      </c>
      <c r="I704" s="2" t="s">
        <v>30</v>
      </c>
      <c r="J704" s="5">
        <v>8788</v>
      </c>
      <c r="L704" t="str">
        <f t="shared" si="10"/>
        <v>nov-2016</v>
      </c>
      <c r="M704" t="s">
        <v>98</v>
      </c>
    </row>
    <row r="705" spans="1:13" x14ac:dyDescent="0.25">
      <c r="A705" s="2" t="s">
        <v>7</v>
      </c>
      <c r="B705" s="2" t="s">
        <v>110</v>
      </c>
      <c r="C705" s="2" t="s">
        <v>110</v>
      </c>
      <c r="D705" s="2" t="s">
        <v>127</v>
      </c>
      <c r="E705" s="3">
        <v>42702</v>
      </c>
      <c r="F705" s="2" t="s">
        <v>11</v>
      </c>
      <c r="G705" s="13" t="s">
        <v>46</v>
      </c>
      <c r="H705" s="13" t="s">
        <v>98</v>
      </c>
      <c r="I705" s="2" t="s">
        <v>30</v>
      </c>
      <c r="J705" s="5">
        <v>5758</v>
      </c>
      <c r="L705" t="str">
        <f t="shared" si="10"/>
        <v>nov-2016</v>
      </c>
      <c r="M705" t="s">
        <v>98</v>
      </c>
    </row>
    <row r="706" spans="1:13" x14ac:dyDescent="0.25">
      <c r="A706" s="2" t="s">
        <v>7</v>
      </c>
      <c r="B706" s="2" t="s">
        <v>110</v>
      </c>
      <c r="C706" s="2" t="s">
        <v>110</v>
      </c>
      <c r="D706" s="2" t="s">
        <v>127</v>
      </c>
      <c r="E706" s="3">
        <v>42712</v>
      </c>
      <c r="F706" s="2" t="s">
        <v>11</v>
      </c>
      <c r="G706" s="13" t="s">
        <v>47</v>
      </c>
      <c r="H706" s="13" t="s">
        <v>95</v>
      </c>
      <c r="I706" s="2" t="s">
        <v>30</v>
      </c>
      <c r="J706" s="5">
        <v>173835</v>
      </c>
      <c r="L706" t="str">
        <f t="shared" si="10"/>
        <v>déc-2016</v>
      </c>
      <c r="M706" t="s">
        <v>95</v>
      </c>
    </row>
    <row r="707" spans="1:13" x14ac:dyDescent="0.25">
      <c r="A707" s="2" t="s">
        <v>7</v>
      </c>
      <c r="B707" s="2" t="s">
        <v>110</v>
      </c>
      <c r="C707" s="2" t="s">
        <v>110</v>
      </c>
      <c r="D707" s="2" t="s">
        <v>127</v>
      </c>
      <c r="E707" s="3">
        <v>42712</v>
      </c>
      <c r="F707" s="2" t="s">
        <v>11</v>
      </c>
      <c r="G707" s="13" t="s">
        <v>47</v>
      </c>
      <c r="H707" s="13" t="s">
        <v>95</v>
      </c>
      <c r="I707" s="2" t="s">
        <v>30</v>
      </c>
      <c r="J707" s="5">
        <v>71788</v>
      </c>
      <c r="L707" t="str">
        <f t="shared" ref="L707:L770" si="11">TEXT(E707,"mmm") &amp; "-" &amp; TEXT(E707,"aaa")</f>
        <v>déc-2016</v>
      </c>
      <c r="M707" t="s">
        <v>95</v>
      </c>
    </row>
    <row r="708" spans="1:13" x14ac:dyDescent="0.25">
      <c r="A708" s="2" t="s">
        <v>7</v>
      </c>
      <c r="B708" s="2" t="s">
        <v>124</v>
      </c>
      <c r="C708" s="2" t="s">
        <v>124</v>
      </c>
      <c r="D708" s="2" t="s">
        <v>123</v>
      </c>
      <c r="E708" s="3">
        <v>42718</v>
      </c>
      <c r="F708" s="2" t="s">
        <v>11</v>
      </c>
      <c r="G708" s="13" t="s">
        <v>47</v>
      </c>
      <c r="H708" s="13" t="s">
        <v>95</v>
      </c>
      <c r="I708" s="2" t="s">
        <v>30</v>
      </c>
      <c r="J708" s="5">
        <v>8788</v>
      </c>
      <c r="L708" t="str">
        <f t="shared" si="11"/>
        <v>déc-2016</v>
      </c>
      <c r="M708" t="s">
        <v>95</v>
      </c>
    </row>
    <row r="709" spans="1:13" x14ac:dyDescent="0.25">
      <c r="A709" s="2" t="s">
        <v>7</v>
      </c>
      <c r="B709" s="2" t="s">
        <v>111</v>
      </c>
      <c r="C709" s="2" t="s">
        <v>111</v>
      </c>
      <c r="D709" s="2" t="s">
        <v>123</v>
      </c>
      <c r="E709" s="3">
        <v>42725</v>
      </c>
      <c r="F709" s="2" t="s">
        <v>11</v>
      </c>
      <c r="G709" s="13" t="s">
        <v>47</v>
      </c>
      <c r="H709" s="13" t="s">
        <v>95</v>
      </c>
      <c r="I709" s="2" t="s">
        <v>30</v>
      </c>
      <c r="J709" s="5">
        <v>77658</v>
      </c>
      <c r="L709" t="str">
        <f t="shared" si="11"/>
        <v>déc-2016</v>
      </c>
      <c r="M709" t="s">
        <v>95</v>
      </c>
    </row>
    <row r="710" spans="1:13" x14ac:dyDescent="0.25">
      <c r="A710" s="2" t="s">
        <v>7</v>
      </c>
      <c r="B710" s="2" t="s">
        <v>111</v>
      </c>
      <c r="C710" s="2" t="s">
        <v>111</v>
      </c>
      <c r="D710" s="2" t="s">
        <v>123</v>
      </c>
      <c r="E710" s="3">
        <v>42726</v>
      </c>
      <c r="F710" s="2" t="s">
        <v>11</v>
      </c>
      <c r="G710" s="13" t="s">
        <v>47</v>
      </c>
      <c r="H710" s="13" t="s">
        <v>95</v>
      </c>
      <c r="I710" s="2" t="s">
        <v>30</v>
      </c>
      <c r="J710" s="5">
        <v>17888</v>
      </c>
      <c r="L710" t="str">
        <f t="shared" si="11"/>
        <v>déc-2016</v>
      </c>
      <c r="M710" t="s">
        <v>95</v>
      </c>
    </row>
    <row r="711" spans="1:13" x14ac:dyDescent="0.25">
      <c r="A711" s="2" t="s">
        <v>7</v>
      </c>
      <c r="B711" s="2" t="s">
        <v>112</v>
      </c>
      <c r="C711" s="2" t="s">
        <v>112</v>
      </c>
      <c r="D711" s="2" t="s">
        <v>123</v>
      </c>
      <c r="E711" s="3">
        <v>42613</v>
      </c>
      <c r="F711" s="2" t="s">
        <v>9</v>
      </c>
      <c r="G711" s="13" t="s">
        <v>43</v>
      </c>
      <c r="H711" s="13" t="s">
        <v>86</v>
      </c>
      <c r="I711" s="2" t="s">
        <v>31</v>
      </c>
      <c r="J711" s="5">
        <v>37685</v>
      </c>
      <c r="L711" t="str">
        <f t="shared" si="11"/>
        <v>août-2016</v>
      </c>
      <c r="M711" t="s">
        <v>86</v>
      </c>
    </row>
    <row r="712" spans="1:13" x14ac:dyDescent="0.25">
      <c r="A712" s="2" t="s">
        <v>7</v>
      </c>
      <c r="B712" s="2" t="s">
        <v>108</v>
      </c>
      <c r="C712" s="2" t="s">
        <v>108</v>
      </c>
      <c r="D712" s="2" t="s">
        <v>123</v>
      </c>
      <c r="E712" s="3">
        <v>42640</v>
      </c>
      <c r="F712" s="2" t="s">
        <v>9</v>
      </c>
      <c r="G712" s="13" t="s">
        <v>44</v>
      </c>
      <c r="H712" s="13" t="s">
        <v>82</v>
      </c>
      <c r="I712" s="2" t="s">
        <v>31</v>
      </c>
      <c r="J712" s="5">
        <v>7878</v>
      </c>
      <c r="L712" t="str">
        <f t="shared" si="11"/>
        <v>sept-2016</v>
      </c>
      <c r="M712" t="s">
        <v>82</v>
      </c>
    </row>
    <row r="713" spans="1:13" x14ac:dyDescent="0.25">
      <c r="A713" s="2" t="s">
        <v>7</v>
      </c>
      <c r="B713" s="2" t="s">
        <v>108</v>
      </c>
      <c r="C713" s="2" t="s">
        <v>108</v>
      </c>
      <c r="D713" s="2" t="s">
        <v>123</v>
      </c>
      <c r="E713" s="3">
        <v>42650</v>
      </c>
      <c r="F713" s="2" t="s">
        <v>9</v>
      </c>
      <c r="G713" s="13" t="s">
        <v>45</v>
      </c>
      <c r="H713" s="13" t="s">
        <v>83</v>
      </c>
      <c r="I713" s="2" t="s">
        <v>31</v>
      </c>
      <c r="J713" s="5">
        <v>178555</v>
      </c>
      <c r="L713" t="str">
        <f t="shared" si="11"/>
        <v>oct-2016</v>
      </c>
      <c r="M713" t="s">
        <v>83</v>
      </c>
    </row>
    <row r="714" spans="1:13" x14ac:dyDescent="0.25">
      <c r="A714" s="2" t="s">
        <v>7</v>
      </c>
      <c r="B714" s="2" t="s">
        <v>126</v>
      </c>
      <c r="C714" s="2" t="s">
        <v>126</v>
      </c>
      <c r="D714" s="2" t="s">
        <v>127</v>
      </c>
      <c r="E714" s="3">
        <v>42671</v>
      </c>
      <c r="F714" s="2" t="s">
        <v>9</v>
      </c>
      <c r="G714" s="13" t="s">
        <v>45</v>
      </c>
      <c r="H714" s="13" t="s">
        <v>83</v>
      </c>
      <c r="I714" s="2" t="s">
        <v>31</v>
      </c>
      <c r="J714" s="5">
        <v>7588</v>
      </c>
      <c r="L714" t="str">
        <f t="shared" si="11"/>
        <v>oct-2016</v>
      </c>
      <c r="M714" t="s">
        <v>83</v>
      </c>
    </row>
    <row r="715" spans="1:13" x14ac:dyDescent="0.25">
      <c r="A715" s="2" t="s">
        <v>7</v>
      </c>
      <c r="B715" s="2" t="s">
        <v>118</v>
      </c>
      <c r="C715" s="2" t="s">
        <v>118</v>
      </c>
      <c r="D715" s="2" t="s">
        <v>116</v>
      </c>
      <c r="E715" s="3">
        <v>42801</v>
      </c>
      <c r="F715" s="2" t="s">
        <v>9</v>
      </c>
      <c r="G715" s="13" t="s">
        <v>66</v>
      </c>
      <c r="H715" s="13" t="s">
        <v>90</v>
      </c>
      <c r="I715" s="2" t="s">
        <v>31</v>
      </c>
      <c r="J715" s="5">
        <v>178888</v>
      </c>
      <c r="L715" t="str">
        <f t="shared" si="11"/>
        <v>mars-2017</v>
      </c>
      <c r="M715" t="s">
        <v>90</v>
      </c>
    </row>
    <row r="716" spans="1:13" x14ac:dyDescent="0.25">
      <c r="A716" s="2" t="s">
        <v>7</v>
      </c>
      <c r="B716" s="2" t="s">
        <v>124</v>
      </c>
      <c r="C716" s="2" t="s">
        <v>124</v>
      </c>
      <c r="D716" s="2" t="s">
        <v>123</v>
      </c>
      <c r="E716" s="3">
        <v>42824</v>
      </c>
      <c r="F716" s="2" t="s">
        <v>9</v>
      </c>
      <c r="G716" s="13" t="s">
        <v>66</v>
      </c>
      <c r="H716" s="13" t="s">
        <v>90</v>
      </c>
      <c r="I716" s="2" t="s">
        <v>31</v>
      </c>
      <c r="J716" s="5">
        <v>33788</v>
      </c>
      <c r="L716" t="str">
        <f t="shared" si="11"/>
        <v>mars-2017</v>
      </c>
      <c r="M716" t="s">
        <v>90</v>
      </c>
    </row>
    <row r="717" spans="1:13" x14ac:dyDescent="0.25">
      <c r="A717" s="2" t="s">
        <v>7</v>
      </c>
      <c r="B717" s="2" t="s">
        <v>108</v>
      </c>
      <c r="C717" s="2" t="s">
        <v>108</v>
      </c>
      <c r="D717" s="2" t="s">
        <v>123</v>
      </c>
      <c r="E717" s="3">
        <v>42825</v>
      </c>
      <c r="F717" s="2" t="s">
        <v>9</v>
      </c>
      <c r="G717" s="13" t="s">
        <v>66</v>
      </c>
      <c r="H717" s="13" t="s">
        <v>90</v>
      </c>
      <c r="I717" s="2" t="s">
        <v>31</v>
      </c>
      <c r="J717" s="5">
        <v>7885</v>
      </c>
      <c r="L717" t="str">
        <f t="shared" si="11"/>
        <v>mars-2017</v>
      </c>
      <c r="M717" t="s">
        <v>90</v>
      </c>
    </row>
    <row r="718" spans="1:13" x14ac:dyDescent="0.25">
      <c r="A718" s="2" t="s">
        <v>7</v>
      </c>
      <c r="B718" s="2" t="s">
        <v>119</v>
      </c>
      <c r="C718" s="2" t="s">
        <v>119</v>
      </c>
      <c r="D718" s="2" t="s">
        <v>116</v>
      </c>
      <c r="E718" s="3">
        <v>42832</v>
      </c>
      <c r="F718" s="2" t="s">
        <v>9</v>
      </c>
      <c r="G718" s="13" t="s">
        <v>67</v>
      </c>
      <c r="H718" s="13" t="s">
        <v>91</v>
      </c>
      <c r="I718" s="2" t="s">
        <v>31</v>
      </c>
      <c r="J718" s="5">
        <v>1717788</v>
      </c>
      <c r="L718" t="str">
        <f t="shared" si="11"/>
        <v>avr-2017</v>
      </c>
      <c r="M718" t="s">
        <v>91</v>
      </c>
    </row>
    <row r="719" spans="1:13" x14ac:dyDescent="0.25">
      <c r="A719" s="2" t="s">
        <v>7</v>
      </c>
      <c r="B719" s="2" t="s">
        <v>118</v>
      </c>
      <c r="C719" s="2" t="s">
        <v>118</v>
      </c>
      <c r="D719" s="2" t="s">
        <v>116</v>
      </c>
      <c r="E719" s="3">
        <v>42846</v>
      </c>
      <c r="F719" s="2" t="s">
        <v>9</v>
      </c>
      <c r="G719" s="13" t="s">
        <v>67</v>
      </c>
      <c r="H719" s="13" t="s">
        <v>91</v>
      </c>
      <c r="I719" s="2" t="s">
        <v>31</v>
      </c>
      <c r="J719" s="5">
        <v>1717788</v>
      </c>
      <c r="L719" t="str">
        <f t="shared" si="11"/>
        <v>avr-2017</v>
      </c>
      <c r="M719" t="s">
        <v>91</v>
      </c>
    </row>
    <row r="720" spans="1:13" x14ac:dyDescent="0.25">
      <c r="A720" s="2" t="s">
        <v>7</v>
      </c>
      <c r="B720" s="2" t="s">
        <v>122</v>
      </c>
      <c r="C720" s="2" t="s">
        <v>122</v>
      </c>
      <c r="D720" s="2" t="s">
        <v>113</v>
      </c>
      <c r="E720" s="3">
        <v>42852</v>
      </c>
      <c r="F720" s="2" t="s">
        <v>9</v>
      </c>
      <c r="G720" s="13" t="s">
        <v>67</v>
      </c>
      <c r="H720" s="13" t="s">
        <v>91</v>
      </c>
      <c r="I720" s="2" t="s">
        <v>31</v>
      </c>
      <c r="J720" s="5">
        <v>8788</v>
      </c>
      <c r="L720" t="str">
        <f t="shared" si="11"/>
        <v>avr-2017</v>
      </c>
      <c r="M720" t="s">
        <v>91</v>
      </c>
    </row>
    <row r="721" spans="1:13" x14ac:dyDescent="0.25">
      <c r="A721" s="2" t="s">
        <v>7</v>
      </c>
      <c r="B721" s="2" t="s">
        <v>130</v>
      </c>
      <c r="C721" s="2" t="s">
        <v>130</v>
      </c>
      <c r="D721" s="2" t="s">
        <v>123</v>
      </c>
      <c r="E721" s="3">
        <v>42853</v>
      </c>
      <c r="F721" s="2" t="s">
        <v>9</v>
      </c>
      <c r="G721" s="13" t="s">
        <v>67</v>
      </c>
      <c r="H721" s="13" t="s">
        <v>91</v>
      </c>
      <c r="I721" s="2" t="s">
        <v>31</v>
      </c>
      <c r="J721" s="5">
        <v>178858</v>
      </c>
      <c r="L721" t="str">
        <f t="shared" si="11"/>
        <v>avr-2017</v>
      </c>
      <c r="M721" t="s">
        <v>91</v>
      </c>
    </row>
    <row r="722" spans="1:13" x14ac:dyDescent="0.25">
      <c r="A722" s="2" t="s">
        <v>7</v>
      </c>
      <c r="B722" s="2" t="s">
        <v>108</v>
      </c>
      <c r="C722" s="2" t="s">
        <v>108</v>
      </c>
      <c r="D722" s="2" t="s">
        <v>123</v>
      </c>
      <c r="E722" s="3">
        <v>42866</v>
      </c>
      <c r="F722" s="2" t="s">
        <v>9</v>
      </c>
      <c r="G722" s="13" t="s">
        <v>73</v>
      </c>
      <c r="H722" s="13" t="s">
        <v>92</v>
      </c>
      <c r="I722" s="2" t="s">
        <v>31</v>
      </c>
      <c r="J722" s="5">
        <v>5838</v>
      </c>
      <c r="L722" t="str">
        <f t="shared" si="11"/>
        <v>mai-2017</v>
      </c>
      <c r="M722" t="s">
        <v>92</v>
      </c>
    </row>
    <row r="723" spans="1:13" x14ac:dyDescent="0.25">
      <c r="A723" s="2" t="s">
        <v>7</v>
      </c>
      <c r="B723" s="2" t="s">
        <v>114</v>
      </c>
      <c r="C723" s="2" t="s">
        <v>114</v>
      </c>
      <c r="D723" s="2" t="s">
        <v>123</v>
      </c>
      <c r="E723" s="3">
        <v>42866</v>
      </c>
      <c r="F723" s="2" t="s">
        <v>9</v>
      </c>
      <c r="G723" s="13" t="s">
        <v>73</v>
      </c>
      <c r="H723" s="13" t="s">
        <v>92</v>
      </c>
      <c r="I723" s="2" t="s">
        <v>31</v>
      </c>
      <c r="J723" s="5">
        <v>1771788</v>
      </c>
      <c r="L723" t="str">
        <f t="shared" si="11"/>
        <v>mai-2017</v>
      </c>
      <c r="M723" t="s">
        <v>92</v>
      </c>
    </row>
    <row r="724" spans="1:13" x14ac:dyDescent="0.25">
      <c r="A724" s="2" t="s">
        <v>7</v>
      </c>
      <c r="B724" s="2" t="s">
        <v>125</v>
      </c>
      <c r="C724" s="2" t="s">
        <v>125</v>
      </c>
      <c r="D724" s="2" t="s">
        <v>113</v>
      </c>
      <c r="E724" s="3">
        <v>42886</v>
      </c>
      <c r="F724" s="2" t="s">
        <v>9</v>
      </c>
      <c r="G724" s="13" t="s">
        <v>73</v>
      </c>
      <c r="H724" s="13" t="s">
        <v>92</v>
      </c>
      <c r="I724" s="2" t="s">
        <v>31</v>
      </c>
      <c r="J724" s="5">
        <v>7858</v>
      </c>
      <c r="L724" t="str">
        <f t="shared" si="11"/>
        <v>mai-2017</v>
      </c>
      <c r="M724" t="s">
        <v>92</v>
      </c>
    </row>
    <row r="725" spans="1:13" x14ac:dyDescent="0.25">
      <c r="A725" s="2" t="s">
        <v>7</v>
      </c>
      <c r="B725" s="2" t="s">
        <v>124</v>
      </c>
      <c r="C725" s="2" t="s">
        <v>124</v>
      </c>
      <c r="D725" s="2" t="s">
        <v>123</v>
      </c>
      <c r="E725" s="3">
        <v>42895</v>
      </c>
      <c r="F725" s="2" t="s">
        <v>9</v>
      </c>
      <c r="G725" s="13" t="s">
        <v>49</v>
      </c>
      <c r="H725" s="13" t="s">
        <v>93</v>
      </c>
      <c r="I725" s="2" t="s">
        <v>31</v>
      </c>
      <c r="J725" s="5">
        <v>176888</v>
      </c>
      <c r="L725" t="str">
        <f t="shared" si="11"/>
        <v>juin-2017</v>
      </c>
      <c r="M725" t="s">
        <v>93</v>
      </c>
    </row>
    <row r="726" spans="1:13" x14ac:dyDescent="0.25">
      <c r="A726" s="2" t="s">
        <v>7</v>
      </c>
      <c r="B726" s="2" t="s">
        <v>112</v>
      </c>
      <c r="C726" s="2" t="s">
        <v>112</v>
      </c>
      <c r="D726" s="2" t="s">
        <v>123</v>
      </c>
      <c r="E726" s="3">
        <v>42902</v>
      </c>
      <c r="F726" s="2" t="s">
        <v>9</v>
      </c>
      <c r="G726" s="13" t="s">
        <v>49</v>
      </c>
      <c r="H726" s="13" t="s">
        <v>93</v>
      </c>
      <c r="I726" s="2" t="s">
        <v>31</v>
      </c>
      <c r="J726" s="5">
        <v>7588</v>
      </c>
      <c r="L726" t="str">
        <f t="shared" si="11"/>
        <v>juin-2017</v>
      </c>
      <c r="M726" t="s">
        <v>93</v>
      </c>
    </row>
    <row r="727" spans="1:13" x14ac:dyDescent="0.25">
      <c r="A727" s="2" t="s">
        <v>17</v>
      </c>
      <c r="B727" s="2" t="s">
        <v>118</v>
      </c>
      <c r="C727" s="2" t="s">
        <v>118</v>
      </c>
      <c r="D727" s="2" t="s">
        <v>116</v>
      </c>
      <c r="E727" s="3">
        <v>42905</v>
      </c>
      <c r="F727" s="2" t="s">
        <v>9</v>
      </c>
      <c r="G727" s="13" t="s">
        <v>49</v>
      </c>
      <c r="H727" s="13" t="s">
        <v>93</v>
      </c>
      <c r="I727" s="2" t="s">
        <v>31</v>
      </c>
      <c r="J727" s="5">
        <v>35177</v>
      </c>
      <c r="L727" t="str">
        <f t="shared" si="11"/>
        <v>juin-2017</v>
      </c>
      <c r="M727" t="s">
        <v>93</v>
      </c>
    </row>
    <row r="728" spans="1:13" x14ac:dyDescent="0.25">
      <c r="A728" s="2" t="s">
        <v>7</v>
      </c>
      <c r="B728" s="2" t="s">
        <v>110</v>
      </c>
      <c r="C728" s="2" t="s">
        <v>110</v>
      </c>
      <c r="D728" s="2" t="s">
        <v>127</v>
      </c>
      <c r="E728" s="3">
        <v>42916</v>
      </c>
      <c r="F728" s="2" t="s">
        <v>9</v>
      </c>
      <c r="G728" s="13" t="s">
        <v>49</v>
      </c>
      <c r="H728" s="13" t="s">
        <v>93</v>
      </c>
      <c r="I728" s="2" t="s">
        <v>31</v>
      </c>
      <c r="J728" s="5">
        <v>7888</v>
      </c>
      <c r="L728" t="str">
        <f t="shared" si="11"/>
        <v>juin-2017</v>
      </c>
      <c r="M728" t="s">
        <v>93</v>
      </c>
    </row>
    <row r="729" spans="1:13" x14ac:dyDescent="0.25">
      <c r="A729" s="2" t="s">
        <v>7</v>
      </c>
      <c r="B729" s="2" t="s">
        <v>109</v>
      </c>
      <c r="C729" s="2" t="s">
        <v>109</v>
      </c>
      <c r="D729" s="2" t="s">
        <v>113</v>
      </c>
      <c r="E729" s="3">
        <v>42916</v>
      </c>
      <c r="F729" s="2" t="s">
        <v>9</v>
      </c>
      <c r="G729" s="13" t="s">
        <v>49</v>
      </c>
      <c r="H729" s="13" t="s">
        <v>93</v>
      </c>
      <c r="I729" s="2" t="s">
        <v>31</v>
      </c>
      <c r="J729" s="5">
        <v>8788</v>
      </c>
      <c r="L729" t="str">
        <f t="shared" si="11"/>
        <v>juin-2017</v>
      </c>
      <c r="M729" t="s">
        <v>93</v>
      </c>
    </row>
    <row r="730" spans="1:13" x14ac:dyDescent="0.25">
      <c r="A730" s="2" t="s">
        <v>7</v>
      </c>
      <c r="B730" s="2" t="s">
        <v>122</v>
      </c>
      <c r="C730" s="2" t="s">
        <v>122</v>
      </c>
      <c r="D730" s="2" t="s">
        <v>113</v>
      </c>
      <c r="E730" s="3">
        <v>42916</v>
      </c>
      <c r="F730" s="2" t="s">
        <v>9</v>
      </c>
      <c r="G730" s="13" t="s">
        <v>49</v>
      </c>
      <c r="H730" s="13" t="s">
        <v>93</v>
      </c>
      <c r="I730" s="2" t="s">
        <v>31</v>
      </c>
      <c r="J730" s="5">
        <v>736177</v>
      </c>
      <c r="L730" t="str">
        <f t="shared" si="11"/>
        <v>juin-2017</v>
      </c>
      <c r="M730" t="s">
        <v>93</v>
      </c>
    </row>
    <row r="731" spans="1:13" x14ac:dyDescent="0.25">
      <c r="A731" s="2" t="s">
        <v>7</v>
      </c>
      <c r="B731" s="2" t="s">
        <v>114</v>
      </c>
      <c r="C731" s="2" t="s">
        <v>114</v>
      </c>
      <c r="D731" s="2" t="s">
        <v>123</v>
      </c>
      <c r="E731" s="3">
        <v>42916</v>
      </c>
      <c r="F731" s="2" t="s">
        <v>9</v>
      </c>
      <c r="G731" s="13" t="s">
        <v>49</v>
      </c>
      <c r="H731" s="13" t="s">
        <v>93</v>
      </c>
      <c r="I731" s="2" t="s">
        <v>31</v>
      </c>
      <c r="J731" s="5">
        <v>1717788</v>
      </c>
      <c r="L731" t="str">
        <f t="shared" si="11"/>
        <v>juin-2017</v>
      </c>
      <c r="M731" t="s">
        <v>93</v>
      </c>
    </row>
    <row r="732" spans="1:13" x14ac:dyDescent="0.25">
      <c r="A732" s="2" t="s">
        <v>7</v>
      </c>
      <c r="B732" s="2" t="s">
        <v>114</v>
      </c>
      <c r="C732" s="2" t="s">
        <v>114</v>
      </c>
      <c r="D732" s="2" t="s">
        <v>123</v>
      </c>
      <c r="E732" s="3">
        <v>42916</v>
      </c>
      <c r="F732" s="2" t="s">
        <v>9</v>
      </c>
      <c r="G732" s="13" t="s">
        <v>49</v>
      </c>
      <c r="H732" s="13" t="s">
        <v>93</v>
      </c>
      <c r="I732" s="2" t="s">
        <v>31</v>
      </c>
      <c r="J732" s="5">
        <v>178858</v>
      </c>
      <c r="L732" t="str">
        <f t="shared" si="11"/>
        <v>juin-2017</v>
      </c>
      <c r="M732" t="s">
        <v>93</v>
      </c>
    </row>
    <row r="733" spans="1:13" x14ac:dyDescent="0.25">
      <c r="A733" s="2" t="s">
        <v>7</v>
      </c>
      <c r="B733" s="2" t="s">
        <v>110</v>
      </c>
      <c r="C733" s="2" t="s">
        <v>110</v>
      </c>
      <c r="D733" s="2" t="s">
        <v>127</v>
      </c>
      <c r="E733" s="3">
        <v>42927</v>
      </c>
      <c r="F733" s="2" t="s">
        <v>9</v>
      </c>
      <c r="G733" s="13" t="s">
        <v>50</v>
      </c>
      <c r="H733" s="13" t="s">
        <v>88</v>
      </c>
      <c r="I733" s="2" t="s">
        <v>31</v>
      </c>
      <c r="J733" s="5">
        <v>8758</v>
      </c>
      <c r="L733" t="str">
        <f t="shared" si="11"/>
        <v>juil-2017</v>
      </c>
      <c r="M733" t="s">
        <v>88</v>
      </c>
    </row>
    <row r="734" spans="1:13" x14ac:dyDescent="0.25">
      <c r="A734" s="2" t="s">
        <v>7</v>
      </c>
      <c r="B734" s="2" t="s">
        <v>130</v>
      </c>
      <c r="C734" s="2" t="s">
        <v>130</v>
      </c>
      <c r="D734" s="2" t="s">
        <v>123</v>
      </c>
      <c r="E734" s="3">
        <v>42928</v>
      </c>
      <c r="F734" s="2" t="s">
        <v>9</v>
      </c>
      <c r="G734" s="13" t="s">
        <v>50</v>
      </c>
      <c r="H734" s="13" t="s">
        <v>88</v>
      </c>
      <c r="I734" s="2" t="s">
        <v>31</v>
      </c>
      <c r="J734" s="5">
        <v>7858</v>
      </c>
      <c r="L734" t="str">
        <f t="shared" si="11"/>
        <v>juil-2017</v>
      </c>
      <c r="M734" t="s">
        <v>88</v>
      </c>
    </row>
    <row r="735" spans="1:13" x14ac:dyDescent="0.25">
      <c r="A735" s="2" t="s">
        <v>17</v>
      </c>
      <c r="B735" s="2" t="s">
        <v>118</v>
      </c>
      <c r="C735" s="2" t="s">
        <v>118</v>
      </c>
      <c r="D735" s="2" t="s">
        <v>116</v>
      </c>
      <c r="E735" s="3">
        <v>42934</v>
      </c>
      <c r="F735" s="2" t="s">
        <v>9</v>
      </c>
      <c r="G735" s="13" t="s">
        <v>50</v>
      </c>
      <c r="H735" s="13" t="s">
        <v>88</v>
      </c>
      <c r="I735" s="2" t="s">
        <v>31</v>
      </c>
      <c r="J735" s="5">
        <v>88617</v>
      </c>
      <c r="L735" t="str">
        <f t="shared" si="11"/>
        <v>juil-2017</v>
      </c>
      <c r="M735" t="s">
        <v>88</v>
      </c>
    </row>
    <row r="736" spans="1:13" x14ac:dyDescent="0.25">
      <c r="A736" s="2" t="s">
        <v>17</v>
      </c>
      <c r="B736" s="2" t="s">
        <v>109</v>
      </c>
      <c r="C736" s="2" t="s">
        <v>109</v>
      </c>
      <c r="D736" s="2" t="s">
        <v>113</v>
      </c>
      <c r="E736" s="3">
        <v>42937</v>
      </c>
      <c r="F736" s="2" t="s">
        <v>9</v>
      </c>
      <c r="G736" s="13" t="s">
        <v>50</v>
      </c>
      <c r="H736" s="13" t="s">
        <v>88</v>
      </c>
      <c r="I736" s="2" t="s">
        <v>31</v>
      </c>
      <c r="J736" s="5">
        <v>1738817</v>
      </c>
      <c r="L736" t="str">
        <f t="shared" si="11"/>
        <v>juil-2017</v>
      </c>
      <c r="M736" t="s">
        <v>88</v>
      </c>
    </row>
    <row r="737" spans="1:13" x14ac:dyDescent="0.25">
      <c r="A737" s="2" t="s">
        <v>17</v>
      </c>
      <c r="B737" s="2" t="s">
        <v>112</v>
      </c>
      <c r="C737" s="2" t="s">
        <v>112</v>
      </c>
      <c r="D737" s="2" t="s">
        <v>123</v>
      </c>
      <c r="E737" s="3">
        <v>42940</v>
      </c>
      <c r="F737" s="2" t="s">
        <v>9</v>
      </c>
      <c r="G737" s="13" t="s">
        <v>50</v>
      </c>
      <c r="H737" s="13" t="s">
        <v>88</v>
      </c>
      <c r="I737" s="2" t="s">
        <v>31</v>
      </c>
      <c r="J737" s="5">
        <v>657</v>
      </c>
      <c r="L737" t="str">
        <f t="shared" si="11"/>
        <v>juil-2017</v>
      </c>
      <c r="M737" t="s">
        <v>88</v>
      </c>
    </row>
    <row r="738" spans="1:13" x14ac:dyDescent="0.25">
      <c r="A738" s="2" t="s">
        <v>7</v>
      </c>
      <c r="B738" s="2" t="s">
        <v>120</v>
      </c>
      <c r="C738" s="2" t="s">
        <v>120</v>
      </c>
      <c r="D738" s="2" t="s">
        <v>116</v>
      </c>
      <c r="E738" s="3">
        <v>42940</v>
      </c>
      <c r="F738" s="2" t="s">
        <v>9</v>
      </c>
      <c r="G738" s="13" t="s">
        <v>50</v>
      </c>
      <c r="H738" s="13" t="s">
        <v>88</v>
      </c>
      <c r="I738" s="2" t="s">
        <v>31</v>
      </c>
      <c r="J738" s="5">
        <v>75887</v>
      </c>
      <c r="L738" t="str">
        <f t="shared" si="11"/>
        <v>juil-2017</v>
      </c>
      <c r="M738" t="s">
        <v>88</v>
      </c>
    </row>
    <row r="739" spans="1:13" x14ac:dyDescent="0.25">
      <c r="A739" s="2" t="s">
        <v>17</v>
      </c>
      <c r="B739" s="2" t="s">
        <v>112</v>
      </c>
      <c r="C739" s="2" t="s">
        <v>112</v>
      </c>
      <c r="D739" s="2" t="s">
        <v>123</v>
      </c>
      <c r="E739" s="3">
        <v>42940</v>
      </c>
      <c r="F739" s="2" t="s">
        <v>9</v>
      </c>
      <c r="G739" s="13" t="s">
        <v>50</v>
      </c>
      <c r="H739" s="13" t="s">
        <v>88</v>
      </c>
      <c r="I739" s="2" t="s">
        <v>31</v>
      </c>
      <c r="J739" s="5">
        <v>8786</v>
      </c>
      <c r="L739" t="str">
        <f t="shared" si="11"/>
        <v>juil-2017</v>
      </c>
      <c r="M739" t="s">
        <v>88</v>
      </c>
    </row>
    <row r="740" spans="1:13" x14ac:dyDescent="0.25">
      <c r="A740" s="2" t="s">
        <v>7</v>
      </c>
      <c r="B740" s="2" t="s">
        <v>120</v>
      </c>
      <c r="C740" s="2" t="s">
        <v>120</v>
      </c>
      <c r="D740" s="2" t="s">
        <v>116</v>
      </c>
      <c r="E740" s="3">
        <v>42942</v>
      </c>
      <c r="F740" s="2" t="s">
        <v>9</v>
      </c>
      <c r="G740" s="13" t="s">
        <v>50</v>
      </c>
      <c r="H740" s="13" t="s">
        <v>88</v>
      </c>
      <c r="I740" s="2" t="s">
        <v>31</v>
      </c>
      <c r="J740" s="5">
        <v>1717788</v>
      </c>
      <c r="L740" t="str">
        <f t="shared" si="11"/>
        <v>juil-2017</v>
      </c>
      <c r="M740" t="s">
        <v>88</v>
      </c>
    </row>
    <row r="741" spans="1:13" x14ac:dyDescent="0.25">
      <c r="A741" s="2" t="s">
        <v>7</v>
      </c>
      <c r="B741" s="2" t="s">
        <v>128</v>
      </c>
      <c r="C741" s="2" t="s">
        <v>128</v>
      </c>
      <c r="D741" s="2" t="s">
        <v>113</v>
      </c>
      <c r="E741" s="3">
        <v>42944</v>
      </c>
      <c r="F741" s="2" t="s">
        <v>9</v>
      </c>
      <c r="G741" s="13" t="s">
        <v>50</v>
      </c>
      <c r="H741" s="13" t="s">
        <v>88</v>
      </c>
      <c r="I741" s="2" t="s">
        <v>31</v>
      </c>
      <c r="J741" s="5">
        <v>177788</v>
      </c>
      <c r="L741" t="str">
        <f t="shared" si="11"/>
        <v>juil-2017</v>
      </c>
      <c r="M741" t="s">
        <v>88</v>
      </c>
    </row>
    <row r="742" spans="1:13" x14ac:dyDescent="0.25">
      <c r="A742" s="2" t="s">
        <v>7</v>
      </c>
      <c r="B742" s="2" t="s">
        <v>109</v>
      </c>
      <c r="C742" s="2" t="s">
        <v>109</v>
      </c>
      <c r="D742" s="2" t="s">
        <v>113</v>
      </c>
      <c r="E742" s="3">
        <v>42944</v>
      </c>
      <c r="F742" s="2" t="s">
        <v>9</v>
      </c>
      <c r="G742" s="13" t="s">
        <v>50</v>
      </c>
      <c r="H742" s="13" t="s">
        <v>88</v>
      </c>
      <c r="I742" s="2" t="s">
        <v>31</v>
      </c>
      <c r="J742" s="5">
        <v>1717777</v>
      </c>
      <c r="L742" t="str">
        <f t="shared" si="11"/>
        <v>juil-2017</v>
      </c>
      <c r="M742" t="s">
        <v>88</v>
      </c>
    </row>
    <row r="743" spans="1:13" x14ac:dyDescent="0.25">
      <c r="A743" s="2" t="s">
        <v>17</v>
      </c>
      <c r="B743" s="2" t="s">
        <v>112</v>
      </c>
      <c r="C743" s="2" t="s">
        <v>112</v>
      </c>
      <c r="D743" s="2" t="s">
        <v>123</v>
      </c>
      <c r="E743" s="3">
        <v>42944</v>
      </c>
      <c r="F743" s="2" t="s">
        <v>9</v>
      </c>
      <c r="G743" s="13" t="s">
        <v>50</v>
      </c>
      <c r="H743" s="13" t="s">
        <v>88</v>
      </c>
      <c r="I743" s="2" t="s">
        <v>31</v>
      </c>
      <c r="J743" s="5">
        <v>3887</v>
      </c>
      <c r="L743" t="str">
        <f t="shared" si="11"/>
        <v>juil-2017</v>
      </c>
      <c r="M743" t="s">
        <v>88</v>
      </c>
    </row>
    <row r="744" spans="1:13" x14ac:dyDescent="0.25">
      <c r="A744" s="2" t="s">
        <v>17</v>
      </c>
      <c r="B744" s="2" t="s">
        <v>112</v>
      </c>
      <c r="C744" s="2" t="s">
        <v>112</v>
      </c>
      <c r="D744" s="2" t="s">
        <v>123</v>
      </c>
      <c r="E744" s="3">
        <v>42944</v>
      </c>
      <c r="F744" s="2" t="s">
        <v>9</v>
      </c>
      <c r="G744" s="13" t="s">
        <v>50</v>
      </c>
      <c r="H744" s="13" t="s">
        <v>88</v>
      </c>
      <c r="I744" s="2" t="s">
        <v>31</v>
      </c>
      <c r="J744" s="5">
        <v>5786</v>
      </c>
      <c r="L744" t="str">
        <f t="shared" si="11"/>
        <v>juil-2017</v>
      </c>
      <c r="M744" t="s">
        <v>88</v>
      </c>
    </row>
    <row r="745" spans="1:13" x14ac:dyDescent="0.25">
      <c r="A745" s="2" t="s">
        <v>7</v>
      </c>
      <c r="B745" s="2" t="s">
        <v>130</v>
      </c>
      <c r="C745" s="2" t="s">
        <v>130</v>
      </c>
      <c r="D745" s="2" t="s">
        <v>123</v>
      </c>
      <c r="E745" s="3">
        <v>42947</v>
      </c>
      <c r="F745" s="2" t="s">
        <v>9</v>
      </c>
      <c r="G745" s="13" t="s">
        <v>50</v>
      </c>
      <c r="H745" s="13" t="s">
        <v>88</v>
      </c>
      <c r="I745" s="2" t="s">
        <v>31</v>
      </c>
      <c r="J745" s="5">
        <v>8888</v>
      </c>
      <c r="L745" t="str">
        <f t="shared" si="11"/>
        <v>juil-2017</v>
      </c>
      <c r="M745" t="s">
        <v>88</v>
      </c>
    </row>
    <row r="746" spans="1:13" x14ac:dyDescent="0.25">
      <c r="A746" s="2" t="s">
        <v>7</v>
      </c>
      <c r="B746" s="2" t="s">
        <v>122</v>
      </c>
      <c r="C746" s="2" t="s">
        <v>122</v>
      </c>
      <c r="D746" s="2" t="s">
        <v>113</v>
      </c>
      <c r="E746" s="3">
        <v>42947</v>
      </c>
      <c r="F746" s="2" t="s">
        <v>9</v>
      </c>
      <c r="G746" s="13" t="s">
        <v>50</v>
      </c>
      <c r="H746" s="13" t="s">
        <v>88</v>
      </c>
      <c r="I746" s="2" t="s">
        <v>31</v>
      </c>
      <c r="J746" s="5">
        <v>177775</v>
      </c>
      <c r="L746" t="str">
        <f t="shared" si="11"/>
        <v>juil-2017</v>
      </c>
      <c r="M746" t="s">
        <v>88</v>
      </c>
    </row>
    <row r="747" spans="1:13" x14ac:dyDescent="0.25">
      <c r="A747" s="2" t="s">
        <v>7</v>
      </c>
      <c r="B747" s="2" t="s">
        <v>125</v>
      </c>
      <c r="C747" s="2" t="s">
        <v>125</v>
      </c>
      <c r="D747" s="2" t="s">
        <v>113</v>
      </c>
      <c r="E747" s="3">
        <v>42947</v>
      </c>
      <c r="F747" s="2" t="s">
        <v>9</v>
      </c>
      <c r="G747" s="13" t="s">
        <v>50</v>
      </c>
      <c r="H747" s="13" t="s">
        <v>88</v>
      </c>
      <c r="I747" s="2" t="s">
        <v>31</v>
      </c>
      <c r="J747" s="5">
        <v>7788</v>
      </c>
      <c r="L747" t="str">
        <f t="shared" si="11"/>
        <v>juil-2017</v>
      </c>
      <c r="M747" t="s">
        <v>88</v>
      </c>
    </row>
    <row r="748" spans="1:13" x14ac:dyDescent="0.25">
      <c r="A748" s="2" t="s">
        <v>7</v>
      </c>
      <c r="B748" s="2" t="s">
        <v>124</v>
      </c>
      <c r="C748" s="2" t="s">
        <v>124</v>
      </c>
      <c r="D748" s="2" t="s">
        <v>123</v>
      </c>
      <c r="E748" s="3">
        <v>42970</v>
      </c>
      <c r="F748" s="2" t="s">
        <v>9</v>
      </c>
      <c r="G748" s="13" t="s">
        <v>76</v>
      </c>
      <c r="H748" s="13" t="s">
        <v>96</v>
      </c>
      <c r="I748" s="2" t="s">
        <v>31</v>
      </c>
      <c r="J748" s="5">
        <v>177788</v>
      </c>
      <c r="L748" t="str">
        <f t="shared" si="11"/>
        <v>août-2017</v>
      </c>
      <c r="M748" t="s">
        <v>96</v>
      </c>
    </row>
    <row r="749" spans="1:13" x14ac:dyDescent="0.25">
      <c r="A749" s="2" t="s">
        <v>17</v>
      </c>
      <c r="B749" s="2" t="s">
        <v>112</v>
      </c>
      <c r="C749" s="2" t="s">
        <v>112</v>
      </c>
      <c r="D749" s="2" t="s">
        <v>123</v>
      </c>
      <c r="E749" s="3">
        <v>42977</v>
      </c>
      <c r="F749" s="2" t="s">
        <v>9</v>
      </c>
      <c r="G749" s="13" t="s">
        <v>76</v>
      </c>
      <c r="H749" s="13" t="s">
        <v>96</v>
      </c>
      <c r="I749" s="2" t="s">
        <v>31</v>
      </c>
      <c r="J749" s="5">
        <v>7777</v>
      </c>
      <c r="L749" t="str">
        <f t="shared" si="11"/>
        <v>août-2017</v>
      </c>
      <c r="M749" t="s">
        <v>96</v>
      </c>
    </row>
    <row r="750" spans="1:13" x14ac:dyDescent="0.25">
      <c r="A750" s="2" t="s">
        <v>7</v>
      </c>
      <c r="B750" s="2" t="s">
        <v>126</v>
      </c>
      <c r="C750" s="2" t="s">
        <v>110</v>
      </c>
      <c r="D750" s="2" t="s">
        <v>127</v>
      </c>
      <c r="E750" s="3">
        <v>42978</v>
      </c>
      <c r="F750" s="2" t="s">
        <v>9</v>
      </c>
      <c r="G750" s="13" t="s">
        <v>76</v>
      </c>
      <c r="H750" s="13" t="s">
        <v>96</v>
      </c>
      <c r="I750" s="2" t="s">
        <v>31</v>
      </c>
      <c r="J750" s="5">
        <v>1717788</v>
      </c>
      <c r="L750" t="str">
        <f t="shared" si="11"/>
        <v>août-2017</v>
      </c>
      <c r="M750" t="s">
        <v>96</v>
      </c>
    </row>
    <row r="751" spans="1:13" x14ac:dyDescent="0.25">
      <c r="A751" s="2" t="s">
        <v>7</v>
      </c>
      <c r="B751" s="2" t="s">
        <v>110</v>
      </c>
      <c r="C751" s="2" t="s">
        <v>110</v>
      </c>
      <c r="D751" s="2" t="s">
        <v>127</v>
      </c>
      <c r="E751" s="3">
        <v>42982</v>
      </c>
      <c r="F751" s="2" t="s">
        <v>9</v>
      </c>
      <c r="G751" s="13" t="s">
        <v>51</v>
      </c>
      <c r="H751" s="13" t="s">
        <v>94</v>
      </c>
      <c r="I751" s="2" t="s">
        <v>31</v>
      </c>
      <c r="J751" s="5">
        <v>1717788</v>
      </c>
      <c r="L751" t="str">
        <f t="shared" si="11"/>
        <v>sept-2017</v>
      </c>
      <c r="M751" t="s">
        <v>94</v>
      </c>
    </row>
    <row r="752" spans="1:13" x14ac:dyDescent="0.25">
      <c r="A752" s="2" t="s">
        <v>7</v>
      </c>
      <c r="B752" s="2" t="s">
        <v>124</v>
      </c>
      <c r="C752" s="2" t="s">
        <v>124</v>
      </c>
      <c r="D752" s="2" t="s">
        <v>123</v>
      </c>
      <c r="E752" s="3">
        <v>42983</v>
      </c>
      <c r="F752" s="2" t="s">
        <v>9</v>
      </c>
      <c r="G752" s="13" t="s">
        <v>51</v>
      </c>
      <c r="H752" s="13" t="s">
        <v>94</v>
      </c>
      <c r="I752" s="2" t="s">
        <v>31</v>
      </c>
      <c r="J752" s="5">
        <v>77888</v>
      </c>
      <c r="L752" t="str">
        <f t="shared" si="11"/>
        <v>sept-2017</v>
      </c>
      <c r="M752" t="s">
        <v>94</v>
      </c>
    </row>
    <row r="753" spans="1:13" x14ac:dyDescent="0.25">
      <c r="A753" s="2" t="s">
        <v>7</v>
      </c>
      <c r="B753" s="2" t="s">
        <v>120</v>
      </c>
      <c r="C753" s="2" t="s">
        <v>120</v>
      </c>
      <c r="D753" s="2" t="s">
        <v>116</v>
      </c>
      <c r="E753" s="3">
        <v>42985</v>
      </c>
      <c r="F753" s="2" t="s">
        <v>9</v>
      </c>
      <c r="G753" s="13" t="s">
        <v>51</v>
      </c>
      <c r="H753" s="13" t="s">
        <v>94</v>
      </c>
      <c r="I753" s="2" t="s">
        <v>31</v>
      </c>
      <c r="J753" s="5">
        <v>1717788</v>
      </c>
      <c r="L753" t="str">
        <f t="shared" si="11"/>
        <v>sept-2017</v>
      </c>
      <c r="M753" t="s">
        <v>94</v>
      </c>
    </row>
    <row r="754" spans="1:13" x14ac:dyDescent="0.25">
      <c r="A754" s="2" t="s">
        <v>7</v>
      </c>
      <c r="B754" s="2" t="s">
        <v>118</v>
      </c>
      <c r="C754" s="2" t="s">
        <v>118</v>
      </c>
      <c r="D754" s="2" t="s">
        <v>116</v>
      </c>
      <c r="E754" s="3">
        <v>42986</v>
      </c>
      <c r="F754" s="2" t="s">
        <v>9</v>
      </c>
      <c r="G754" s="13" t="s">
        <v>51</v>
      </c>
      <c r="H754" s="13" t="s">
        <v>94</v>
      </c>
      <c r="I754" s="2" t="s">
        <v>31</v>
      </c>
      <c r="J754" s="5">
        <v>176558</v>
      </c>
      <c r="L754" t="str">
        <f t="shared" si="11"/>
        <v>sept-2017</v>
      </c>
      <c r="M754" t="s">
        <v>94</v>
      </c>
    </row>
    <row r="755" spans="1:13" x14ac:dyDescent="0.25">
      <c r="A755" s="2" t="s">
        <v>7</v>
      </c>
      <c r="B755" s="2" t="s">
        <v>111</v>
      </c>
      <c r="C755" s="2" t="s">
        <v>111</v>
      </c>
      <c r="D755" s="2" t="s">
        <v>123</v>
      </c>
      <c r="E755" s="3">
        <v>42989</v>
      </c>
      <c r="F755" s="2" t="s">
        <v>9</v>
      </c>
      <c r="G755" s="13" t="s">
        <v>51</v>
      </c>
      <c r="H755" s="13" t="s">
        <v>94</v>
      </c>
      <c r="I755" s="2" t="s">
        <v>31</v>
      </c>
      <c r="J755" s="5">
        <v>173788</v>
      </c>
      <c r="L755" t="str">
        <f t="shared" si="11"/>
        <v>sept-2017</v>
      </c>
      <c r="M755" t="s">
        <v>94</v>
      </c>
    </row>
    <row r="756" spans="1:13" x14ac:dyDescent="0.25">
      <c r="A756" s="2" t="s">
        <v>7</v>
      </c>
      <c r="B756" s="2" t="s">
        <v>112</v>
      </c>
      <c r="C756" s="2" t="s">
        <v>112</v>
      </c>
      <c r="D756" s="2" t="s">
        <v>123</v>
      </c>
      <c r="E756" s="3">
        <v>42992</v>
      </c>
      <c r="F756" s="2" t="s">
        <v>9</v>
      </c>
      <c r="G756" s="13" t="s">
        <v>51</v>
      </c>
      <c r="H756" s="13" t="s">
        <v>94</v>
      </c>
      <c r="I756" s="2" t="s">
        <v>31</v>
      </c>
      <c r="J756" s="5">
        <v>37758</v>
      </c>
      <c r="L756" t="str">
        <f t="shared" si="11"/>
        <v>sept-2017</v>
      </c>
      <c r="M756" t="s">
        <v>94</v>
      </c>
    </row>
    <row r="757" spans="1:13" x14ac:dyDescent="0.25">
      <c r="A757" s="2" t="s">
        <v>7</v>
      </c>
      <c r="B757" s="2" t="s">
        <v>120</v>
      </c>
      <c r="C757" s="2" t="s">
        <v>120</v>
      </c>
      <c r="D757" s="2" t="s">
        <v>116</v>
      </c>
      <c r="E757" s="3">
        <v>42996</v>
      </c>
      <c r="F757" s="2" t="s">
        <v>9</v>
      </c>
      <c r="G757" s="13" t="s">
        <v>51</v>
      </c>
      <c r="H757" s="13" t="s">
        <v>94</v>
      </c>
      <c r="I757" s="2" t="s">
        <v>31</v>
      </c>
      <c r="J757" s="5">
        <v>1717788</v>
      </c>
      <c r="L757" t="str">
        <f t="shared" si="11"/>
        <v>sept-2017</v>
      </c>
      <c r="M757" t="s">
        <v>94</v>
      </c>
    </row>
    <row r="758" spans="1:13" x14ac:dyDescent="0.25">
      <c r="A758" s="2" t="s">
        <v>7</v>
      </c>
      <c r="B758" s="2" t="s">
        <v>117</v>
      </c>
      <c r="C758" s="2" t="s">
        <v>117</v>
      </c>
      <c r="D758" s="2" t="s">
        <v>127</v>
      </c>
      <c r="E758" s="3">
        <v>42998</v>
      </c>
      <c r="F758" s="2" t="s">
        <v>9</v>
      </c>
      <c r="G758" s="13" t="s">
        <v>51</v>
      </c>
      <c r="H758" s="13" t="s">
        <v>94</v>
      </c>
      <c r="I758" s="2" t="s">
        <v>31</v>
      </c>
      <c r="J758" s="5">
        <v>177788</v>
      </c>
      <c r="L758" t="str">
        <f t="shared" si="11"/>
        <v>sept-2017</v>
      </c>
      <c r="M758" t="s">
        <v>94</v>
      </c>
    </row>
    <row r="759" spans="1:13" x14ac:dyDescent="0.25">
      <c r="A759" s="2" t="s">
        <v>7</v>
      </c>
      <c r="B759" s="2" t="s">
        <v>117</v>
      </c>
      <c r="C759" s="2" t="s">
        <v>117</v>
      </c>
      <c r="D759" s="2" t="s">
        <v>127</v>
      </c>
      <c r="E759" s="3">
        <v>42998</v>
      </c>
      <c r="F759" s="2" t="s">
        <v>9</v>
      </c>
      <c r="G759" s="13" t="s">
        <v>51</v>
      </c>
      <c r="H759" s="13" t="s">
        <v>94</v>
      </c>
      <c r="I759" s="2" t="s">
        <v>31</v>
      </c>
      <c r="J759" s="5">
        <v>1771788</v>
      </c>
      <c r="L759" t="str">
        <f t="shared" si="11"/>
        <v>sept-2017</v>
      </c>
      <c r="M759" t="s">
        <v>94</v>
      </c>
    </row>
    <row r="760" spans="1:13" x14ac:dyDescent="0.25">
      <c r="A760" s="2" t="s">
        <v>7</v>
      </c>
      <c r="B760" s="2" t="s">
        <v>109</v>
      </c>
      <c r="C760" s="2" t="s">
        <v>109</v>
      </c>
      <c r="D760" s="2" t="s">
        <v>113</v>
      </c>
      <c r="E760" s="3">
        <v>43008</v>
      </c>
      <c r="F760" s="2" t="s">
        <v>9</v>
      </c>
      <c r="G760" s="13" t="s">
        <v>51</v>
      </c>
      <c r="H760" s="13" t="s">
        <v>94</v>
      </c>
      <c r="I760" s="2" t="s">
        <v>31</v>
      </c>
      <c r="J760" s="5">
        <v>36878</v>
      </c>
      <c r="L760" t="str">
        <f t="shared" si="11"/>
        <v>sept-2017</v>
      </c>
      <c r="M760" t="s">
        <v>94</v>
      </c>
    </row>
    <row r="761" spans="1:13" x14ac:dyDescent="0.25">
      <c r="A761" s="2" t="s">
        <v>17</v>
      </c>
      <c r="B761" s="2" t="s">
        <v>115</v>
      </c>
      <c r="C761" s="2" t="s">
        <v>115</v>
      </c>
      <c r="D761" s="2" t="s">
        <v>116</v>
      </c>
      <c r="E761" s="3">
        <v>43016</v>
      </c>
      <c r="F761" s="2" t="s">
        <v>9</v>
      </c>
      <c r="G761" s="13" t="s">
        <v>52</v>
      </c>
      <c r="H761" s="13" t="s">
        <v>97</v>
      </c>
      <c r="I761" s="2" t="s">
        <v>31</v>
      </c>
      <c r="J761" s="5">
        <v>7777</v>
      </c>
      <c r="L761" t="str">
        <f t="shared" si="11"/>
        <v>oct-2017</v>
      </c>
      <c r="M761" t="s">
        <v>97</v>
      </c>
    </row>
    <row r="762" spans="1:13" x14ac:dyDescent="0.25">
      <c r="A762" s="2" t="s">
        <v>7</v>
      </c>
      <c r="B762" s="2" t="s">
        <v>112</v>
      </c>
      <c r="C762" s="2" t="s">
        <v>112</v>
      </c>
      <c r="D762" s="2" t="s">
        <v>123</v>
      </c>
      <c r="E762" s="3">
        <v>43017</v>
      </c>
      <c r="F762" s="2" t="s">
        <v>9</v>
      </c>
      <c r="G762" s="13" t="s">
        <v>52</v>
      </c>
      <c r="H762" s="13" t="s">
        <v>97</v>
      </c>
      <c r="I762" s="2" t="s">
        <v>31</v>
      </c>
      <c r="J762" s="5">
        <v>8788</v>
      </c>
      <c r="L762" t="str">
        <f t="shared" si="11"/>
        <v>oct-2017</v>
      </c>
      <c r="M762" t="s">
        <v>97</v>
      </c>
    </row>
    <row r="763" spans="1:13" x14ac:dyDescent="0.25">
      <c r="A763" s="2" t="s">
        <v>17</v>
      </c>
      <c r="B763" s="2" t="s">
        <v>131</v>
      </c>
      <c r="C763" s="2" t="s">
        <v>131</v>
      </c>
      <c r="D763" s="2" t="s">
        <v>123</v>
      </c>
      <c r="E763" s="3">
        <v>43019</v>
      </c>
      <c r="F763" s="2" t="s">
        <v>9</v>
      </c>
      <c r="G763" s="13" t="s">
        <v>52</v>
      </c>
      <c r="H763" s="13" t="s">
        <v>97</v>
      </c>
      <c r="I763" s="2" t="s">
        <v>31</v>
      </c>
      <c r="J763" s="5">
        <v>7788</v>
      </c>
      <c r="L763" t="str">
        <f t="shared" si="11"/>
        <v>oct-2017</v>
      </c>
      <c r="M763" t="s">
        <v>97</v>
      </c>
    </row>
    <row r="764" spans="1:13" x14ac:dyDescent="0.25">
      <c r="A764" s="2" t="s">
        <v>7</v>
      </c>
      <c r="B764" s="2" t="s">
        <v>115</v>
      </c>
      <c r="C764" s="2" t="s">
        <v>115</v>
      </c>
      <c r="D764" s="2" t="s">
        <v>116</v>
      </c>
      <c r="E764" s="3">
        <v>43020</v>
      </c>
      <c r="F764" s="2" t="s">
        <v>9</v>
      </c>
      <c r="G764" s="13" t="s">
        <v>52</v>
      </c>
      <c r="H764" s="13" t="s">
        <v>97</v>
      </c>
      <c r="I764" s="2" t="s">
        <v>31</v>
      </c>
      <c r="J764" s="5">
        <v>5888</v>
      </c>
      <c r="L764" t="str">
        <f t="shared" si="11"/>
        <v>oct-2017</v>
      </c>
      <c r="M764" t="s">
        <v>97</v>
      </c>
    </row>
    <row r="765" spans="1:13" x14ac:dyDescent="0.25">
      <c r="A765" s="2" t="s">
        <v>7</v>
      </c>
      <c r="B765" s="2" t="s">
        <v>120</v>
      </c>
      <c r="C765" s="2" t="s">
        <v>120</v>
      </c>
      <c r="D765" s="2" t="s">
        <v>116</v>
      </c>
      <c r="E765" s="3">
        <v>43024</v>
      </c>
      <c r="F765" s="2" t="s">
        <v>9</v>
      </c>
      <c r="G765" s="13" t="s">
        <v>52</v>
      </c>
      <c r="H765" s="13" t="s">
        <v>97</v>
      </c>
      <c r="I765" s="2" t="s">
        <v>31</v>
      </c>
      <c r="J765" s="5">
        <v>1717788</v>
      </c>
      <c r="L765" t="str">
        <f t="shared" si="11"/>
        <v>oct-2017</v>
      </c>
      <c r="M765" t="s">
        <v>97</v>
      </c>
    </row>
    <row r="766" spans="1:13" x14ac:dyDescent="0.25">
      <c r="A766" s="2" t="s">
        <v>7</v>
      </c>
      <c r="B766" s="2" t="s">
        <v>128</v>
      </c>
      <c r="C766" s="2" t="s">
        <v>128</v>
      </c>
      <c r="D766" s="2" t="s">
        <v>113</v>
      </c>
      <c r="E766" s="3">
        <v>43024</v>
      </c>
      <c r="F766" s="2" t="s">
        <v>9</v>
      </c>
      <c r="G766" s="13" t="s">
        <v>52</v>
      </c>
      <c r="H766" s="13" t="s">
        <v>97</v>
      </c>
      <c r="I766" s="2" t="s">
        <v>31</v>
      </c>
      <c r="J766" s="5">
        <v>8788</v>
      </c>
      <c r="L766" t="str">
        <f t="shared" si="11"/>
        <v>oct-2017</v>
      </c>
      <c r="M766" t="s">
        <v>97</v>
      </c>
    </row>
    <row r="767" spans="1:13" x14ac:dyDescent="0.25">
      <c r="A767" s="2" t="s">
        <v>7</v>
      </c>
      <c r="B767" s="2" t="s">
        <v>125</v>
      </c>
      <c r="C767" s="2" t="s">
        <v>125</v>
      </c>
      <c r="D767" s="2" t="s">
        <v>113</v>
      </c>
      <c r="E767" s="3">
        <v>43025</v>
      </c>
      <c r="F767" s="2" t="s">
        <v>9</v>
      </c>
      <c r="G767" s="13" t="s">
        <v>52</v>
      </c>
      <c r="H767" s="13" t="s">
        <v>97</v>
      </c>
      <c r="I767" s="2" t="s">
        <v>31</v>
      </c>
      <c r="J767" s="5">
        <v>77788</v>
      </c>
      <c r="L767" t="str">
        <f t="shared" si="11"/>
        <v>oct-2017</v>
      </c>
      <c r="M767" t="s">
        <v>97</v>
      </c>
    </row>
    <row r="768" spans="1:13" x14ac:dyDescent="0.25">
      <c r="A768" s="2" t="s">
        <v>7</v>
      </c>
      <c r="B768" s="2" t="s">
        <v>112</v>
      </c>
      <c r="C768" s="2" t="s">
        <v>112</v>
      </c>
      <c r="D768" s="2" t="s">
        <v>123</v>
      </c>
      <c r="E768" s="3">
        <v>43031</v>
      </c>
      <c r="F768" s="2" t="s">
        <v>9</v>
      </c>
      <c r="G768" s="13" t="s">
        <v>52</v>
      </c>
      <c r="H768" s="13" t="s">
        <v>97</v>
      </c>
      <c r="I768" s="2" t="s">
        <v>31</v>
      </c>
      <c r="J768" s="5">
        <v>8888</v>
      </c>
      <c r="L768" t="str">
        <f t="shared" si="11"/>
        <v>oct-2017</v>
      </c>
      <c r="M768" t="s">
        <v>97</v>
      </c>
    </row>
    <row r="769" spans="1:13" x14ac:dyDescent="0.25">
      <c r="A769" s="2" t="s">
        <v>7</v>
      </c>
      <c r="B769" s="2" t="s">
        <v>128</v>
      </c>
      <c r="C769" s="2" t="s">
        <v>128</v>
      </c>
      <c r="D769" s="2" t="s">
        <v>113</v>
      </c>
      <c r="E769" s="3">
        <v>43032</v>
      </c>
      <c r="F769" s="2" t="s">
        <v>9</v>
      </c>
      <c r="G769" s="13" t="s">
        <v>52</v>
      </c>
      <c r="H769" s="13" t="s">
        <v>97</v>
      </c>
      <c r="I769" s="2" t="s">
        <v>31</v>
      </c>
      <c r="J769" s="5">
        <v>8788</v>
      </c>
      <c r="L769" t="str">
        <f t="shared" si="11"/>
        <v>oct-2017</v>
      </c>
      <c r="M769" t="s">
        <v>97</v>
      </c>
    </row>
    <row r="770" spans="1:13" x14ac:dyDescent="0.25">
      <c r="A770" s="2" t="s">
        <v>7</v>
      </c>
      <c r="B770" s="2" t="s">
        <v>124</v>
      </c>
      <c r="C770" s="2" t="s">
        <v>124</v>
      </c>
      <c r="D770" s="2" t="s">
        <v>123</v>
      </c>
      <c r="E770" s="3">
        <v>43032</v>
      </c>
      <c r="F770" s="2" t="s">
        <v>9</v>
      </c>
      <c r="G770" s="13" t="s">
        <v>52</v>
      </c>
      <c r="H770" s="13" t="s">
        <v>97</v>
      </c>
      <c r="I770" s="2" t="s">
        <v>31</v>
      </c>
      <c r="J770" s="5">
        <v>7688</v>
      </c>
      <c r="L770" t="str">
        <f t="shared" si="11"/>
        <v>oct-2017</v>
      </c>
      <c r="M770" t="s">
        <v>97</v>
      </c>
    </row>
    <row r="771" spans="1:13" x14ac:dyDescent="0.25">
      <c r="A771" s="2" t="s">
        <v>7</v>
      </c>
      <c r="B771" s="2" t="s">
        <v>119</v>
      </c>
      <c r="C771" s="2" t="s">
        <v>119</v>
      </c>
      <c r="D771" s="2" t="s">
        <v>116</v>
      </c>
      <c r="E771" s="3">
        <v>43034</v>
      </c>
      <c r="F771" s="2" t="s">
        <v>9</v>
      </c>
      <c r="G771" s="13" t="s">
        <v>52</v>
      </c>
      <c r="H771" s="13" t="s">
        <v>97</v>
      </c>
      <c r="I771" s="2" t="s">
        <v>31</v>
      </c>
      <c r="J771" s="5">
        <v>177388</v>
      </c>
      <c r="L771" t="str">
        <f t="shared" ref="L771:L834" si="12">TEXT(E771,"mmm") &amp; "-" &amp; TEXT(E771,"aaa")</f>
        <v>oct-2017</v>
      </c>
      <c r="M771" t="s">
        <v>97</v>
      </c>
    </row>
    <row r="772" spans="1:13" x14ac:dyDescent="0.25">
      <c r="A772" s="2" t="s">
        <v>7</v>
      </c>
      <c r="B772" s="2" t="s">
        <v>110</v>
      </c>
      <c r="C772" s="2" t="s">
        <v>110</v>
      </c>
      <c r="D772" s="2" t="s">
        <v>127</v>
      </c>
      <c r="E772" s="3">
        <v>43047</v>
      </c>
      <c r="F772" s="2" t="s">
        <v>9</v>
      </c>
      <c r="G772" s="13" t="s">
        <v>53</v>
      </c>
      <c r="H772" s="13" t="s">
        <v>98</v>
      </c>
      <c r="I772" s="2" t="s">
        <v>31</v>
      </c>
      <c r="J772" s="5">
        <v>7888</v>
      </c>
      <c r="L772" t="str">
        <f t="shared" si="12"/>
        <v>nov-2017</v>
      </c>
      <c r="M772" t="s">
        <v>98</v>
      </c>
    </row>
    <row r="773" spans="1:13" x14ac:dyDescent="0.25">
      <c r="A773" s="2" t="s">
        <v>7</v>
      </c>
      <c r="B773" s="2" t="s">
        <v>110</v>
      </c>
      <c r="C773" s="2" t="s">
        <v>110</v>
      </c>
      <c r="D773" s="2" t="s">
        <v>127</v>
      </c>
      <c r="E773" s="3">
        <v>43047</v>
      </c>
      <c r="F773" s="2" t="s">
        <v>9</v>
      </c>
      <c r="G773" s="13" t="s">
        <v>53</v>
      </c>
      <c r="H773" s="13" t="s">
        <v>98</v>
      </c>
      <c r="I773" s="2" t="s">
        <v>31</v>
      </c>
      <c r="J773" s="5">
        <v>1717788</v>
      </c>
      <c r="L773" t="str">
        <f t="shared" si="12"/>
        <v>nov-2017</v>
      </c>
      <c r="M773" t="s">
        <v>98</v>
      </c>
    </row>
    <row r="774" spans="1:13" x14ac:dyDescent="0.25">
      <c r="A774" s="2" t="s">
        <v>7</v>
      </c>
      <c r="B774" s="2" t="s">
        <v>110</v>
      </c>
      <c r="C774" s="2" t="s">
        <v>110</v>
      </c>
      <c r="D774" s="2" t="s">
        <v>127</v>
      </c>
      <c r="E774" s="3">
        <v>43047</v>
      </c>
      <c r="F774" s="2" t="s">
        <v>9</v>
      </c>
      <c r="G774" s="13" t="s">
        <v>53</v>
      </c>
      <c r="H774" s="13" t="s">
        <v>98</v>
      </c>
      <c r="I774" s="2" t="s">
        <v>31</v>
      </c>
      <c r="J774" s="5">
        <v>1717788</v>
      </c>
      <c r="L774" t="str">
        <f t="shared" si="12"/>
        <v>nov-2017</v>
      </c>
      <c r="M774" t="s">
        <v>98</v>
      </c>
    </row>
    <row r="775" spans="1:13" x14ac:dyDescent="0.25">
      <c r="A775" s="2" t="s">
        <v>7</v>
      </c>
      <c r="B775" s="2" t="s">
        <v>119</v>
      </c>
      <c r="C775" s="2" t="s">
        <v>119</v>
      </c>
      <c r="D775" s="2" t="s">
        <v>116</v>
      </c>
      <c r="E775" s="3">
        <v>43059</v>
      </c>
      <c r="F775" s="2" t="s">
        <v>9</v>
      </c>
      <c r="G775" s="13" t="s">
        <v>53</v>
      </c>
      <c r="H775" s="13" t="s">
        <v>98</v>
      </c>
      <c r="I775" s="2" t="s">
        <v>31</v>
      </c>
      <c r="J775" s="5">
        <v>1771788</v>
      </c>
      <c r="L775" t="str">
        <f t="shared" si="12"/>
        <v>nov-2017</v>
      </c>
      <c r="M775" t="s">
        <v>98</v>
      </c>
    </row>
    <row r="776" spans="1:13" x14ac:dyDescent="0.25">
      <c r="A776" s="2" t="s">
        <v>7</v>
      </c>
      <c r="B776" s="2" t="s">
        <v>110</v>
      </c>
      <c r="C776" s="2" t="s">
        <v>110</v>
      </c>
      <c r="D776" s="2" t="s">
        <v>127</v>
      </c>
      <c r="E776" s="3">
        <v>43060</v>
      </c>
      <c r="F776" s="2" t="s">
        <v>9</v>
      </c>
      <c r="G776" s="13" t="s">
        <v>53</v>
      </c>
      <c r="H776" s="13" t="s">
        <v>98</v>
      </c>
      <c r="I776" s="2" t="s">
        <v>31</v>
      </c>
      <c r="J776" s="5">
        <v>8758</v>
      </c>
      <c r="L776" t="str">
        <f t="shared" si="12"/>
        <v>nov-2017</v>
      </c>
      <c r="M776" t="s">
        <v>98</v>
      </c>
    </row>
    <row r="777" spans="1:13" x14ac:dyDescent="0.25">
      <c r="A777" s="2" t="s">
        <v>7</v>
      </c>
      <c r="B777" s="2" t="s">
        <v>125</v>
      </c>
      <c r="C777" s="2" t="s">
        <v>125</v>
      </c>
      <c r="D777" s="2" t="s">
        <v>113</v>
      </c>
      <c r="E777" s="3">
        <v>43075</v>
      </c>
      <c r="F777" s="2" t="s">
        <v>9</v>
      </c>
      <c r="G777" s="13" t="s">
        <v>54</v>
      </c>
      <c r="H777" s="13" t="s">
        <v>95</v>
      </c>
      <c r="I777" s="2" t="s">
        <v>31</v>
      </c>
      <c r="J777" s="5">
        <v>77888</v>
      </c>
      <c r="L777" t="str">
        <f t="shared" si="12"/>
        <v>déc-2017</v>
      </c>
      <c r="M777" t="s">
        <v>95</v>
      </c>
    </row>
    <row r="778" spans="1:13" x14ac:dyDescent="0.25">
      <c r="A778" s="2" t="s">
        <v>7</v>
      </c>
      <c r="B778" s="2" t="s">
        <v>109</v>
      </c>
      <c r="C778" s="2" t="s">
        <v>109</v>
      </c>
      <c r="D778" s="2" t="s">
        <v>113</v>
      </c>
      <c r="E778" s="3">
        <v>43084</v>
      </c>
      <c r="F778" s="2" t="s">
        <v>9</v>
      </c>
      <c r="G778" s="13" t="s">
        <v>54</v>
      </c>
      <c r="H778" s="13" t="s">
        <v>95</v>
      </c>
      <c r="I778" s="2" t="s">
        <v>31</v>
      </c>
      <c r="J778" s="5">
        <v>176788</v>
      </c>
      <c r="L778" t="str">
        <f t="shared" si="12"/>
        <v>déc-2017</v>
      </c>
      <c r="M778" t="s">
        <v>95</v>
      </c>
    </row>
    <row r="779" spans="1:13" x14ac:dyDescent="0.25">
      <c r="A779" s="2" t="s">
        <v>7</v>
      </c>
      <c r="B779" s="2" t="s">
        <v>108</v>
      </c>
      <c r="C779" s="2" t="s">
        <v>108</v>
      </c>
      <c r="D779" s="2" t="s">
        <v>123</v>
      </c>
      <c r="E779" s="3">
        <v>42944</v>
      </c>
      <c r="F779" s="2" t="s">
        <v>18</v>
      </c>
      <c r="G779" s="13" t="s">
        <v>50</v>
      </c>
      <c r="H779" s="13" t="s">
        <v>81</v>
      </c>
      <c r="I779" s="2" t="s">
        <v>32</v>
      </c>
      <c r="J779" s="5">
        <v>75788</v>
      </c>
      <c r="L779" t="str">
        <f t="shared" si="12"/>
        <v>juil-2017</v>
      </c>
      <c r="M779" t="s">
        <v>81</v>
      </c>
    </row>
    <row r="780" spans="1:13" x14ac:dyDescent="0.25">
      <c r="A780" s="2" t="s">
        <v>7</v>
      </c>
      <c r="B780" s="2" t="s">
        <v>108</v>
      </c>
      <c r="C780" s="2" t="s">
        <v>108</v>
      </c>
      <c r="D780" s="2" t="s">
        <v>123</v>
      </c>
      <c r="E780" s="3">
        <v>42993</v>
      </c>
      <c r="F780" s="2" t="s">
        <v>18</v>
      </c>
      <c r="G780" s="13" t="s">
        <v>51</v>
      </c>
      <c r="H780" s="13" t="s">
        <v>82</v>
      </c>
      <c r="I780" s="2" t="s">
        <v>32</v>
      </c>
      <c r="J780" s="5">
        <v>78888</v>
      </c>
      <c r="L780" t="str">
        <f t="shared" si="12"/>
        <v>sept-2017</v>
      </c>
      <c r="M780" t="s">
        <v>82</v>
      </c>
    </row>
    <row r="781" spans="1:13" x14ac:dyDescent="0.25">
      <c r="A781" s="2" t="s">
        <v>17</v>
      </c>
      <c r="B781" s="2" t="s">
        <v>108</v>
      </c>
      <c r="C781" s="2" t="s">
        <v>108</v>
      </c>
      <c r="D781" s="2" t="s">
        <v>123</v>
      </c>
      <c r="E781" s="3">
        <v>42993</v>
      </c>
      <c r="F781" s="2" t="s">
        <v>18</v>
      </c>
      <c r="G781" s="13" t="s">
        <v>51</v>
      </c>
      <c r="H781" s="13" t="s">
        <v>82</v>
      </c>
      <c r="I781" s="2" t="s">
        <v>32</v>
      </c>
      <c r="J781" s="5">
        <v>1776177</v>
      </c>
      <c r="L781" t="str">
        <f t="shared" si="12"/>
        <v>sept-2017</v>
      </c>
      <c r="M781" t="s">
        <v>82</v>
      </c>
    </row>
    <row r="782" spans="1:13" x14ac:dyDescent="0.25">
      <c r="A782" s="2" t="s">
        <v>7</v>
      </c>
      <c r="B782" s="2" t="s">
        <v>112</v>
      </c>
      <c r="C782" s="2" t="s">
        <v>112</v>
      </c>
      <c r="D782" s="2" t="s">
        <v>123</v>
      </c>
      <c r="E782" s="3">
        <v>42997</v>
      </c>
      <c r="F782" s="2" t="s">
        <v>18</v>
      </c>
      <c r="G782" s="13" t="s">
        <v>51</v>
      </c>
      <c r="H782" s="13" t="s">
        <v>82</v>
      </c>
      <c r="I782" s="2" t="s">
        <v>32</v>
      </c>
      <c r="J782" s="5">
        <v>8788</v>
      </c>
      <c r="L782" t="str">
        <f t="shared" si="12"/>
        <v>sept-2017</v>
      </c>
      <c r="M782" t="s">
        <v>82</v>
      </c>
    </row>
    <row r="783" spans="1:13" x14ac:dyDescent="0.25">
      <c r="A783" s="2" t="s">
        <v>7</v>
      </c>
      <c r="B783" s="2" t="s">
        <v>112</v>
      </c>
      <c r="C783" s="2" t="s">
        <v>112</v>
      </c>
      <c r="D783" s="2" t="s">
        <v>123</v>
      </c>
      <c r="E783" s="3">
        <v>42997</v>
      </c>
      <c r="F783" s="2" t="s">
        <v>18</v>
      </c>
      <c r="G783" s="13" t="s">
        <v>51</v>
      </c>
      <c r="H783" s="13" t="s">
        <v>82</v>
      </c>
      <c r="I783" s="2" t="s">
        <v>32</v>
      </c>
      <c r="J783" s="5">
        <v>8788</v>
      </c>
      <c r="L783" t="str">
        <f t="shared" si="12"/>
        <v>sept-2017</v>
      </c>
      <c r="M783" t="s">
        <v>82</v>
      </c>
    </row>
    <row r="784" spans="1:13" x14ac:dyDescent="0.25">
      <c r="A784" s="2" t="s">
        <v>7</v>
      </c>
      <c r="B784" s="2" t="s">
        <v>109</v>
      </c>
      <c r="C784" s="2" t="s">
        <v>109</v>
      </c>
      <c r="D784" s="2" t="s">
        <v>113</v>
      </c>
      <c r="E784" s="3">
        <v>43033</v>
      </c>
      <c r="F784" s="2" t="s">
        <v>18</v>
      </c>
      <c r="G784" s="13" t="s">
        <v>52</v>
      </c>
      <c r="H784" s="13" t="s">
        <v>83</v>
      </c>
      <c r="I784" s="2" t="s">
        <v>32</v>
      </c>
      <c r="J784" s="5">
        <v>1717758</v>
      </c>
      <c r="L784" t="str">
        <f t="shared" si="12"/>
        <v>oct-2017</v>
      </c>
      <c r="M784" t="s">
        <v>83</v>
      </c>
    </row>
    <row r="785" spans="1:13" x14ac:dyDescent="0.25">
      <c r="A785" s="2" t="s">
        <v>17</v>
      </c>
      <c r="B785" s="2" t="s">
        <v>131</v>
      </c>
      <c r="C785" s="2" t="s">
        <v>131</v>
      </c>
      <c r="D785" s="2" t="s">
        <v>123</v>
      </c>
      <c r="E785" s="3">
        <v>43035</v>
      </c>
      <c r="F785" s="2" t="s">
        <v>18</v>
      </c>
      <c r="G785" s="13" t="s">
        <v>52</v>
      </c>
      <c r="H785" s="13" t="s">
        <v>83</v>
      </c>
      <c r="I785" s="2" t="s">
        <v>32</v>
      </c>
      <c r="J785" s="5">
        <v>5853</v>
      </c>
      <c r="L785" t="str">
        <f t="shared" si="12"/>
        <v>oct-2017</v>
      </c>
      <c r="M785" t="s">
        <v>83</v>
      </c>
    </row>
    <row r="786" spans="1:13" x14ac:dyDescent="0.25">
      <c r="A786" s="2" t="s">
        <v>7</v>
      </c>
      <c r="B786" s="2" t="s">
        <v>131</v>
      </c>
      <c r="C786" s="2" t="s">
        <v>131</v>
      </c>
      <c r="D786" s="2" t="s">
        <v>123</v>
      </c>
      <c r="E786" s="3">
        <v>43035</v>
      </c>
      <c r="F786" s="2" t="s">
        <v>18</v>
      </c>
      <c r="G786" s="13" t="s">
        <v>52</v>
      </c>
      <c r="H786" s="13" t="s">
        <v>83</v>
      </c>
      <c r="I786" s="2" t="s">
        <v>32</v>
      </c>
      <c r="J786" s="5">
        <v>178858</v>
      </c>
      <c r="L786" t="str">
        <f t="shared" si="12"/>
        <v>oct-2017</v>
      </c>
      <c r="M786" t="s">
        <v>83</v>
      </c>
    </row>
    <row r="787" spans="1:13" x14ac:dyDescent="0.25">
      <c r="A787" s="2" t="s">
        <v>17</v>
      </c>
      <c r="B787" s="2" t="s">
        <v>131</v>
      </c>
      <c r="C787" s="2" t="s">
        <v>131</v>
      </c>
      <c r="D787" s="2" t="s">
        <v>123</v>
      </c>
      <c r="E787" s="3">
        <v>43035</v>
      </c>
      <c r="F787" s="2" t="s">
        <v>18</v>
      </c>
      <c r="G787" s="13" t="s">
        <v>52</v>
      </c>
      <c r="H787" s="13" t="s">
        <v>83</v>
      </c>
      <c r="I787" s="2" t="s">
        <v>32</v>
      </c>
      <c r="J787" s="5">
        <v>1776177</v>
      </c>
      <c r="L787" t="str">
        <f t="shared" si="12"/>
        <v>oct-2017</v>
      </c>
      <c r="M787" t="s">
        <v>83</v>
      </c>
    </row>
    <row r="788" spans="1:13" x14ac:dyDescent="0.25">
      <c r="A788" s="2" t="s">
        <v>17</v>
      </c>
      <c r="B788" s="2" t="s">
        <v>122</v>
      </c>
      <c r="C788" s="2" t="s">
        <v>122</v>
      </c>
      <c r="D788" s="2" t="s">
        <v>113</v>
      </c>
      <c r="E788" s="3">
        <v>43079</v>
      </c>
      <c r="F788" s="2" t="s">
        <v>18</v>
      </c>
      <c r="G788" s="13" t="s">
        <v>54</v>
      </c>
      <c r="H788" s="13" t="s">
        <v>85</v>
      </c>
      <c r="I788" s="2" t="s">
        <v>32</v>
      </c>
      <c r="J788" s="5">
        <v>173888</v>
      </c>
      <c r="L788" t="str">
        <f t="shared" si="12"/>
        <v>déc-2017</v>
      </c>
      <c r="M788" t="s">
        <v>85</v>
      </c>
    </row>
    <row r="789" spans="1:13" x14ac:dyDescent="0.25">
      <c r="A789" s="2" t="s">
        <v>7</v>
      </c>
      <c r="B789" s="2" t="s">
        <v>114</v>
      </c>
      <c r="C789" s="2" t="s">
        <v>114</v>
      </c>
      <c r="D789" s="2" t="s">
        <v>123</v>
      </c>
      <c r="E789" s="3">
        <v>43087</v>
      </c>
      <c r="F789" s="2" t="s">
        <v>18</v>
      </c>
      <c r="G789" s="13" t="s">
        <v>54</v>
      </c>
      <c r="H789" s="13" t="s">
        <v>85</v>
      </c>
      <c r="I789" s="2" t="s">
        <v>32</v>
      </c>
      <c r="J789" s="5">
        <v>6758</v>
      </c>
      <c r="L789" t="str">
        <f t="shared" si="12"/>
        <v>déc-2017</v>
      </c>
      <c r="M789" t="s">
        <v>85</v>
      </c>
    </row>
    <row r="790" spans="1:13" x14ac:dyDescent="0.25">
      <c r="A790" s="2" t="s">
        <v>7</v>
      </c>
      <c r="B790" s="2" t="s">
        <v>112</v>
      </c>
      <c r="C790" s="2" t="s">
        <v>112</v>
      </c>
      <c r="D790" s="2" t="s">
        <v>123</v>
      </c>
      <c r="E790" s="3">
        <v>43150</v>
      </c>
      <c r="F790" s="2" t="s">
        <v>18</v>
      </c>
      <c r="G790" s="13" t="s">
        <v>68</v>
      </c>
      <c r="H790" s="13" t="s">
        <v>89</v>
      </c>
      <c r="I790" s="2" t="s">
        <v>32</v>
      </c>
      <c r="J790" s="5">
        <v>7558</v>
      </c>
      <c r="L790" t="str">
        <f t="shared" si="12"/>
        <v>févr-2018</v>
      </c>
      <c r="M790" t="s">
        <v>89</v>
      </c>
    </row>
    <row r="791" spans="1:13" x14ac:dyDescent="0.25">
      <c r="A791" s="2" t="s">
        <v>7</v>
      </c>
      <c r="B791" s="2" t="s">
        <v>120</v>
      </c>
      <c r="C791" s="2" t="s">
        <v>120</v>
      </c>
      <c r="D791" s="2" t="s">
        <v>116</v>
      </c>
      <c r="E791" s="3">
        <v>43182</v>
      </c>
      <c r="F791" s="2" t="s">
        <v>18</v>
      </c>
      <c r="G791" s="13" t="s">
        <v>69</v>
      </c>
      <c r="H791" s="13" t="s">
        <v>90</v>
      </c>
      <c r="I791" s="2" t="s">
        <v>32</v>
      </c>
      <c r="J791" s="5">
        <v>176788</v>
      </c>
      <c r="L791" t="str">
        <f t="shared" si="12"/>
        <v>mars-2018</v>
      </c>
      <c r="M791" t="s">
        <v>90</v>
      </c>
    </row>
    <row r="792" spans="1:13" x14ac:dyDescent="0.25">
      <c r="A792" s="2" t="s">
        <v>7</v>
      </c>
      <c r="B792" s="2" t="s">
        <v>112</v>
      </c>
      <c r="C792" s="2" t="s">
        <v>112</v>
      </c>
      <c r="D792" s="2" t="s">
        <v>123</v>
      </c>
      <c r="E792" s="3">
        <v>43187</v>
      </c>
      <c r="F792" s="2" t="s">
        <v>18</v>
      </c>
      <c r="G792" s="13" t="s">
        <v>69</v>
      </c>
      <c r="H792" s="13" t="s">
        <v>90</v>
      </c>
      <c r="I792" s="2" t="s">
        <v>32</v>
      </c>
      <c r="J792" s="5">
        <v>76788</v>
      </c>
      <c r="L792" t="str">
        <f t="shared" si="12"/>
        <v>mars-2018</v>
      </c>
      <c r="M792" t="s">
        <v>90</v>
      </c>
    </row>
    <row r="793" spans="1:13" x14ac:dyDescent="0.25">
      <c r="A793" s="2" t="s">
        <v>17</v>
      </c>
      <c r="B793" s="2" t="s">
        <v>112</v>
      </c>
      <c r="C793" s="2" t="s">
        <v>112</v>
      </c>
      <c r="D793" s="2" t="s">
        <v>123</v>
      </c>
      <c r="E793" s="3">
        <v>43187</v>
      </c>
      <c r="F793" s="2" t="s">
        <v>18</v>
      </c>
      <c r="G793" s="13" t="s">
        <v>69</v>
      </c>
      <c r="H793" s="13" t="s">
        <v>90</v>
      </c>
      <c r="I793" s="2" t="s">
        <v>32</v>
      </c>
      <c r="J793" s="5">
        <v>3388</v>
      </c>
      <c r="L793" t="str">
        <f t="shared" si="12"/>
        <v>mars-2018</v>
      </c>
      <c r="M793" t="s">
        <v>90</v>
      </c>
    </row>
    <row r="794" spans="1:13" x14ac:dyDescent="0.25">
      <c r="A794" s="2" t="s">
        <v>7</v>
      </c>
      <c r="B794" s="2" t="s">
        <v>112</v>
      </c>
      <c r="C794" s="2" t="s">
        <v>112</v>
      </c>
      <c r="D794" s="2" t="s">
        <v>123</v>
      </c>
      <c r="E794" s="3">
        <v>43215</v>
      </c>
      <c r="F794" s="2" t="s">
        <v>18</v>
      </c>
      <c r="G794" s="13" t="s">
        <v>74</v>
      </c>
      <c r="H794" s="13" t="s">
        <v>91</v>
      </c>
      <c r="I794" s="2" t="s">
        <v>32</v>
      </c>
      <c r="J794" s="5">
        <v>177788</v>
      </c>
      <c r="L794" t="str">
        <f t="shared" si="12"/>
        <v>avr-2018</v>
      </c>
      <c r="M794" t="s">
        <v>91</v>
      </c>
    </row>
    <row r="795" spans="1:13" x14ac:dyDescent="0.25">
      <c r="A795" s="2" t="s">
        <v>7</v>
      </c>
      <c r="B795" s="2" t="s">
        <v>117</v>
      </c>
      <c r="C795" s="2" t="s">
        <v>117</v>
      </c>
      <c r="D795" s="2" t="s">
        <v>127</v>
      </c>
      <c r="E795" s="3">
        <v>43244</v>
      </c>
      <c r="F795" s="2" t="s">
        <v>18</v>
      </c>
      <c r="G795" s="13" t="s">
        <v>75</v>
      </c>
      <c r="H795" s="13" t="s">
        <v>92</v>
      </c>
      <c r="I795" s="2" t="s">
        <v>32</v>
      </c>
      <c r="J795" s="5">
        <v>77888</v>
      </c>
      <c r="L795" t="str">
        <f t="shared" si="12"/>
        <v>mai-2018</v>
      </c>
      <c r="M795" t="s">
        <v>92</v>
      </c>
    </row>
    <row r="796" spans="1:13" x14ac:dyDescent="0.25">
      <c r="A796" s="2" t="s">
        <v>7</v>
      </c>
      <c r="B796" s="2" t="s">
        <v>122</v>
      </c>
      <c r="C796" s="2" t="s">
        <v>122</v>
      </c>
      <c r="D796" s="2" t="s">
        <v>113</v>
      </c>
      <c r="E796" s="3">
        <v>43249</v>
      </c>
      <c r="F796" s="2" t="s">
        <v>18</v>
      </c>
      <c r="G796" s="13" t="s">
        <v>75</v>
      </c>
      <c r="H796" s="13" t="s">
        <v>92</v>
      </c>
      <c r="I796" s="2" t="s">
        <v>32</v>
      </c>
      <c r="J796" s="5">
        <v>176788</v>
      </c>
      <c r="L796" t="str">
        <f t="shared" si="12"/>
        <v>mai-2018</v>
      </c>
      <c r="M796" t="s">
        <v>92</v>
      </c>
    </row>
    <row r="797" spans="1:13" x14ac:dyDescent="0.25">
      <c r="A797" s="2" t="s">
        <v>7</v>
      </c>
      <c r="B797" s="2" t="s">
        <v>109</v>
      </c>
      <c r="C797" s="2" t="s">
        <v>109</v>
      </c>
      <c r="D797" s="2" t="s">
        <v>113</v>
      </c>
      <c r="E797" s="3">
        <v>43249</v>
      </c>
      <c r="F797" s="2" t="s">
        <v>18</v>
      </c>
      <c r="G797" s="13" t="s">
        <v>75</v>
      </c>
      <c r="H797" s="13" t="s">
        <v>92</v>
      </c>
      <c r="I797" s="2" t="s">
        <v>32</v>
      </c>
      <c r="J797" s="5">
        <v>173788</v>
      </c>
      <c r="L797" t="str">
        <f t="shared" si="12"/>
        <v>mai-2018</v>
      </c>
      <c r="M797" t="s">
        <v>92</v>
      </c>
    </row>
    <row r="798" spans="1:13" x14ac:dyDescent="0.25">
      <c r="A798" s="2" t="s">
        <v>7</v>
      </c>
      <c r="B798" s="2" t="s">
        <v>120</v>
      </c>
      <c r="C798" s="2" t="s">
        <v>120</v>
      </c>
      <c r="D798" s="2" t="s">
        <v>116</v>
      </c>
      <c r="E798" s="3">
        <v>43250</v>
      </c>
      <c r="F798" s="2" t="s">
        <v>18</v>
      </c>
      <c r="G798" s="13" t="s">
        <v>75</v>
      </c>
      <c r="H798" s="13" t="s">
        <v>92</v>
      </c>
      <c r="I798" s="2" t="s">
        <v>32</v>
      </c>
      <c r="J798" s="5">
        <v>175388</v>
      </c>
      <c r="L798" t="str">
        <f t="shared" si="12"/>
        <v>mai-2018</v>
      </c>
      <c r="M798" t="s">
        <v>92</v>
      </c>
    </row>
    <row r="799" spans="1:13" x14ac:dyDescent="0.25">
      <c r="A799" s="2" t="s">
        <v>7</v>
      </c>
      <c r="B799" s="2" t="s">
        <v>117</v>
      </c>
      <c r="C799" s="2" t="s">
        <v>117</v>
      </c>
      <c r="D799" s="2" t="s">
        <v>127</v>
      </c>
      <c r="E799" s="3">
        <v>43251</v>
      </c>
      <c r="F799" s="2" t="s">
        <v>18</v>
      </c>
      <c r="G799" s="13" t="s">
        <v>75</v>
      </c>
      <c r="H799" s="13" t="s">
        <v>92</v>
      </c>
      <c r="I799" s="2" t="s">
        <v>32</v>
      </c>
      <c r="J799" s="5">
        <v>177788</v>
      </c>
      <c r="L799" t="str">
        <f t="shared" si="12"/>
        <v>mai-2018</v>
      </c>
      <c r="M799" t="s">
        <v>92</v>
      </c>
    </row>
    <row r="800" spans="1:13" x14ac:dyDescent="0.25">
      <c r="A800" s="2" t="s">
        <v>7</v>
      </c>
      <c r="B800" s="2" t="s">
        <v>110</v>
      </c>
      <c r="C800" s="2" t="s">
        <v>110</v>
      </c>
      <c r="D800" s="2" t="s">
        <v>127</v>
      </c>
      <c r="E800" s="3">
        <v>43257</v>
      </c>
      <c r="F800" s="2" t="s">
        <v>18</v>
      </c>
      <c r="G800" s="13" t="s">
        <v>77</v>
      </c>
      <c r="H800" s="13" t="s">
        <v>93</v>
      </c>
      <c r="I800" s="2" t="s">
        <v>32</v>
      </c>
      <c r="J800" s="5">
        <v>176788</v>
      </c>
      <c r="L800" t="str">
        <f t="shared" si="12"/>
        <v>juin-2018</v>
      </c>
      <c r="M800" t="s">
        <v>93</v>
      </c>
    </row>
    <row r="801" spans="1:13" x14ac:dyDescent="0.25">
      <c r="A801" s="2" t="s">
        <v>17</v>
      </c>
      <c r="B801" s="2" t="s">
        <v>118</v>
      </c>
      <c r="C801" s="2" t="s">
        <v>118</v>
      </c>
      <c r="D801" s="2" t="s">
        <v>116</v>
      </c>
      <c r="E801" s="3">
        <v>43262</v>
      </c>
      <c r="F801" s="2" t="s">
        <v>18</v>
      </c>
      <c r="G801" s="13" t="s">
        <v>77</v>
      </c>
      <c r="H801" s="13" t="s">
        <v>93</v>
      </c>
      <c r="I801" s="2" t="s">
        <v>32</v>
      </c>
      <c r="J801" s="5">
        <v>3757</v>
      </c>
      <c r="L801" t="str">
        <f t="shared" si="12"/>
        <v>juin-2018</v>
      </c>
      <c r="M801" t="s">
        <v>93</v>
      </c>
    </row>
    <row r="802" spans="1:13" x14ac:dyDescent="0.25">
      <c r="A802" s="2" t="s">
        <v>7</v>
      </c>
      <c r="B802" s="2" t="s">
        <v>131</v>
      </c>
      <c r="C802" s="2" t="s">
        <v>131</v>
      </c>
      <c r="D802" s="2" t="s">
        <v>123</v>
      </c>
      <c r="E802" s="3">
        <v>43272</v>
      </c>
      <c r="F802" s="2" t="s">
        <v>18</v>
      </c>
      <c r="G802" s="13" t="s">
        <v>77</v>
      </c>
      <c r="H802" s="13" t="s">
        <v>93</v>
      </c>
      <c r="I802" s="2" t="s">
        <v>32</v>
      </c>
      <c r="J802" s="5">
        <v>1771758</v>
      </c>
      <c r="L802" t="str">
        <f t="shared" si="12"/>
        <v>juin-2018</v>
      </c>
      <c r="M802" t="s">
        <v>93</v>
      </c>
    </row>
    <row r="803" spans="1:13" x14ac:dyDescent="0.25">
      <c r="A803" s="2" t="s">
        <v>7</v>
      </c>
      <c r="B803" s="2" t="s">
        <v>118</v>
      </c>
      <c r="C803" s="2" t="s">
        <v>115</v>
      </c>
      <c r="D803" s="2" t="s">
        <v>116</v>
      </c>
      <c r="E803" s="3">
        <v>43278</v>
      </c>
      <c r="F803" s="2" t="s">
        <v>18</v>
      </c>
      <c r="G803" s="13" t="s">
        <v>77</v>
      </c>
      <c r="H803" s="13" t="s">
        <v>93</v>
      </c>
      <c r="I803" s="2" t="s">
        <v>32</v>
      </c>
      <c r="J803" s="5">
        <v>176788</v>
      </c>
      <c r="L803" t="str">
        <f t="shared" si="12"/>
        <v>juin-2018</v>
      </c>
      <c r="M803" t="s">
        <v>93</v>
      </c>
    </row>
    <row r="804" spans="1:13" x14ac:dyDescent="0.25">
      <c r="A804" s="2" t="s">
        <v>17</v>
      </c>
      <c r="B804" s="2" t="s">
        <v>112</v>
      </c>
      <c r="C804" s="2" t="s">
        <v>112</v>
      </c>
      <c r="D804" s="2" t="s">
        <v>123</v>
      </c>
      <c r="E804" s="3">
        <v>43278</v>
      </c>
      <c r="F804" s="2" t="s">
        <v>18</v>
      </c>
      <c r="G804" s="13" t="s">
        <v>77</v>
      </c>
      <c r="H804" s="13" t="s">
        <v>93</v>
      </c>
      <c r="I804" s="2" t="s">
        <v>32</v>
      </c>
      <c r="J804" s="5">
        <v>78888</v>
      </c>
      <c r="L804" t="str">
        <f t="shared" si="12"/>
        <v>juin-2018</v>
      </c>
      <c r="M804" t="s">
        <v>93</v>
      </c>
    </row>
    <row r="805" spans="1:13" x14ac:dyDescent="0.25">
      <c r="A805" s="2" t="s">
        <v>17</v>
      </c>
      <c r="B805" s="2" t="s">
        <v>112</v>
      </c>
      <c r="C805" s="2" t="s">
        <v>112</v>
      </c>
      <c r="D805" s="2" t="s">
        <v>123</v>
      </c>
      <c r="E805" s="3">
        <v>43278</v>
      </c>
      <c r="F805" s="2" t="s">
        <v>18</v>
      </c>
      <c r="G805" s="13" t="s">
        <v>77</v>
      </c>
      <c r="H805" s="13" t="s">
        <v>93</v>
      </c>
      <c r="I805" s="2" t="s">
        <v>32</v>
      </c>
      <c r="J805" s="5">
        <v>71788</v>
      </c>
      <c r="L805" t="str">
        <f t="shared" si="12"/>
        <v>juin-2018</v>
      </c>
      <c r="M805" t="s">
        <v>93</v>
      </c>
    </row>
    <row r="806" spans="1:13" x14ac:dyDescent="0.25">
      <c r="A806" s="2" t="s">
        <v>17</v>
      </c>
      <c r="B806" s="2" t="s">
        <v>122</v>
      </c>
      <c r="C806" s="2" t="s">
        <v>122</v>
      </c>
      <c r="D806" s="2" t="s">
        <v>113</v>
      </c>
      <c r="E806" s="3">
        <v>43279</v>
      </c>
      <c r="F806" s="2" t="s">
        <v>18</v>
      </c>
      <c r="G806" s="13" t="s">
        <v>77</v>
      </c>
      <c r="H806" s="13" t="s">
        <v>93</v>
      </c>
      <c r="I806" s="2" t="s">
        <v>32</v>
      </c>
      <c r="J806" s="5">
        <v>5877</v>
      </c>
      <c r="L806" t="str">
        <f t="shared" si="12"/>
        <v>juin-2018</v>
      </c>
      <c r="M806" t="s">
        <v>93</v>
      </c>
    </row>
    <row r="807" spans="1:13" x14ac:dyDescent="0.25">
      <c r="A807" s="2" t="s">
        <v>7</v>
      </c>
      <c r="B807" s="2" t="s">
        <v>118</v>
      </c>
      <c r="C807" s="2" t="s">
        <v>115</v>
      </c>
      <c r="D807" s="2" t="s">
        <v>116</v>
      </c>
      <c r="E807" s="3">
        <v>43280</v>
      </c>
      <c r="F807" s="2" t="s">
        <v>18</v>
      </c>
      <c r="G807" s="13" t="s">
        <v>77</v>
      </c>
      <c r="H807" s="13" t="s">
        <v>93</v>
      </c>
      <c r="I807" s="2" t="s">
        <v>32</v>
      </c>
      <c r="J807" s="5">
        <v>8888</v>
      </c>
      <c r="L807" t="str">
        <f t="shared" si="12"/>
        <v>juin-2018</v>
      </c>
      <c r="M807" t="s">
        <v>93</v>
      </c>
    </row>
    <row r="808" spans="1:13" x14ac:dyDescent="0.25">
      <c r="A808" s="2" t="s">
        <v>7</v>
      </c>
      <c r="B808" s="2" t="s">
        <v>120</v>
      </c>
      <c r="C808" s="2" t="s">
        <v>120</v>
      </c>
      <c r="D808" s="2" t="s">
        <v>116</v>
      </c>
      <c r="E808" s="3">
        <v>43280</v>
      </c>
      <c r="F808" s="2" t="s">
        <v>18</v>
      </c>
      <c r="G808" s="13" t="s">
        <v>77</v>
      </c>
      <c r="H808" s="13" t="s">
        <v>93</v>
      </c>
      <c r="I808" s="2" t="s">
        <v>32</v>
      </c>
      <c r="J808" s="5">
        <v>178888</v>
      </c>
      <c r="L808" t="str">
        <f t="shared" si="12"/>
        <v>juin-2018</v>
      </c>
      <c r="M808" t="s">
        <v>93</v>
      </c>
    </row>
    <row r="809" spans="1:13" x14ac:dyDescent="0.25">
      <c r="A809" s="2" t="s">
        <v>17</v>
      </c>
      <c r="B809" s="2" t="s">
        <v>128</v>
      </c>
      <c r="C809" s="2" t="s">
        <v>128</v>
      </c>
      <c r="D809" s="2" t="s">
        <v>113</v>
      </c>
      <c r="E809" s="3">
        <v>43280</v>
      </c>
      <c r="F809" s="2" t="s">
        <v>18</v>
      </c>
      <c r="G809" s="13" t="s">
        <v>77</v>
      </c>
      <c r="H809" s="13" t="s">
        <v>93</v>
      </c>
      <c r="I809" s="2" t="s">
        <v>32</v>
      </c>
      <c r="J809" s="5">
        <v>175878</v>
      </c>
      <c r="L809" t="str">
        <f t="shared" si="12"/>
        <v>juin-2018</v>
      </c>
      <c r="M809" t="s">
        <v>93</v>
      </c>
    </row>
    <row r="810" spans="1:13" x14ac:dyDescent="0.25">
      <c r="A810" s="2" t="s">
        <v>17</v>
      </c>
      <c r="B810" s="2" t="s">
        <v>128</v>
      </c>
      <c r="C810" s="2" t="s">
        <v>128</v>
      </c>
      <c r="D810" s="2" t="s">
        <v>113</v>
      </c>
      <c r="E810" s="3">
        <v>43280</v>
      </c>
      <c r="F810" s="2" t="s">
        <v>18</v>
      </c>
      <c r="G810" s="13" t="s">
        <v>77</v>
      </c>
      <c r="H810" s="13" t="s">
        <v>93</v>
      </c>
      <c r="I810" s="2" t="s">
        <v>32</v>
      </c>
      <c r="J810" s="5">
        <v>7368</v>
      </c>
      <c r="L810" t="str">
        <f t="shared" si="12"/>
        <v>juin-2018</v>
      </c>
      <c r="M810" t="s">
        <v>93</v>
      </c>
    </row>
    <row r="811" spans="1:13" x14ac:dyDescent="0.25">
      <c r="A811" s="2" t="s">
        <v>17</v>
      </c>
      <c r="B811" s="2" t="s">
        <v>128</v>
      </c>
      <c r="C811" s="2" t="s">
        <v>128</v>
      </c>
      <c r="D811" s="2" t="s">
        <v>113</v>
      </c>
      <c r="E811" s="3">
        <v>43280</v>
      </c>
      <c r="F811" s="2" t="s">
        <v>18</v>
      </c>
      <c r="G811" s="13" t="s">
        <v>77</v>
      </c>
      <c r="H811" s="13" t="s">
        <v>93</v>
      </c>
      <c r="I811" s="2" t="s">
        <v>32</v>
      </c>
      <c r="J811" s="5">
        <v>7778</v>
      </c>
      <c r="L811" t="str">
        <f t="shared" si="12"/>
        <v>juin-2018</v>
      </c>
      <c r="M811" t="s">
        <v>93</v>
      </c>
    </row>
    <row r="812" spans="1:13" x14ac:dyDescent="0.25">
      <c r="A812" s="2" t="s">
        <v>17</v>
      </c>
      <c r="B812" s="2" t="s">
        <v>128</v>
      </c>
      <c r="C812" s="2" t="s">
        <v>128</v>
      </c>
      <c r="D812" s="2" t="s">
        <v>113</v>
      </c>
      <c r="E812" s="3">
        <v>43280</v>
      </c>
      <c r="F812" s="2" t="s">
        <v>18</v>
      </c>
      <c r="G812" s="13" t="s">
        <v>77</v>
      </c>
      <c r="H812" s="13" t="s">
        <v>93</v>
      </c>
      <c r="I812" s="2" t="s">
        <v>32</v>
      </c>
      <c r="J812" s="5">
        <v>5788</v>
      </c>
      <c r="L812" t="str">
        <f t="shared" si="12"/>
        <v>juin-2018</v>
      </c>
      <c r="M812" t="s">
        <v>93</v>
      </c>
    </row>
    <row r="813" spans="1:13" x14ac:dyDescent="0.25">
      <c r="A813" s="2" t="s">
        <v>17</v>
      </c>
      <c r="B813" s="2" t="s">
        <v>128</v>
      </c>
      <c r="C813" s="2" t="s">
        <v>128</v>
      </c>
      <c r="D813" s="2" t="s">
        <v>113</v>
      </c>
      <c r="E813" s="3">
        <v>43280</v>
      </c>
      <c r="F813" s="2" t="s">
        <v>18</v>
      </c>
      <c r="G813" s="13" t="s">
        <v>77</v>
      </c>
      <c r="H813" s="13" t="s">
        <v>93</v>
      </c>
      <c r="I813" s="2" t="s">
        <v>32</v>
      </c>
      <c r="J813" s="5">
        <v>51768</v>
      </c>
      <c r="L813" t="str">
        <f t="shared" si="12"/>
        <v>juin-2018</v>
      </c>
      <c r="M813" t="s">
        <v>93</v>
      </c>
    </row>
    <row r="814" spans="1:13" x14ac:dyDescent="0.25">
      <c r="A814" s="2" t="s">
        <v>17</v>
      </c>
      <c r="B814" s="2" t="s">
        <v>128</v>
      </c>
      <c r="C814" s="2" t="s">
        <v>128</v>
      </c>
      <c r="D814" s="2" t="s">
        <v>113</v>
      </c>
      <c r="E814" s="3">
        <v>43280</v>
      </c>
      <c r="F814" s="2" t="s">
        <v>18</v>
      </c>
      <c r="G814" s="13" t="s">
        <v>77</v>
      </c>
      <c r="H814" s="13" t="s">
        <v>93</v>
      </c>
      <c r="I814" s="2" t="s">
        <v>32</v>
      </c>
      <c r="J814" s="5">
        <v>17888</v>
      </c>
      <c r="L814" t="str">
        <f t="shared" si="12"/>
        <v>juin-2018</v>
      </c>
      <c r="M814" t="s">
        <v>93</v>
      </c>
    </row>
    <row r="815" spans="1:13" x14ac:dyDescent="0.25">
      <c r="A815" s="2" t="s">
        <v>17</v>
      </c>
      <c r="B815" s="2" t="s">
        <v>128</v>
      </c>
      <c r="C815" s="2" t="s">
        <v>128</v>
      </c>
      <c r="D815" s="2" t="s">
        <v>113</v>
      </c>
      <c r="E815" s="3">
        <v>43280</v>
      </c>
      <c r="F815" s="2" t="s">
        <v>18</v>
      </c>
      <c r="G815" s="13" t="s">
        <v>77</v>
      </c>
      <c r="H815" s="13" t="s">
        <v>93</v>
      </c>
      <c r="I815" s="2" t="s">
        <v>32</v>
      </c>
      <c r="J815" s="5">
        <v>1777178</v>
      </c>
      <c r="L815" t="str">
        <f t="shared" si="12"/>
        <v>juin-2018</v>
      </c>
      <c r="M815" t="s">
        <v>93</v>
      </c>
    </row>
    <row r="816" spans="1:13" x14ac:dyDescent="0.25">
      <c r="A816" s="2" t="s">
        <v>17</v>
      </c>
      <c r="B816" s="2" t="s">
        <v>128</v>
      </c>
      <c r="C816" s="2" t="s">
        <v>128</v>
      </c>
      <c r="D816" s="2" t="s">
        <v>113</v>
      </c>
      <c r="E816" s="3">
        <v>43280</v>
      </c>
      <c r="F816" s="2" t="s">
        <v>18</v>
      </c>
      <c r="G816" s="13" t="s">
        <v>77</v>
      </c>
      <c r="H816" s="13" t="s">
        <v>93</v>
      </c>
      <c r="I816" s="2" t="s">
        <v>32</v>
      </c>
      <c r="J816" s="5">
        <v>178758</v>
      </c>
      <c r="L816" t="str">
        <f t="shared" si="12"/>
        <v>juin-2018</v>
      </c>
      <c r="M816" t="s">
        <v>93</v>
      </c>
    </row>
    <row r="817" spans="1:13" x14ac:dyDescent="0.25">
      <c r="A817" s="2" t="s">
        <v>17</v>
      </c>
      <c r="B817" s="2" t="s">
        <v>128</v>
      </c>
      <c r="C817" s="2" t="s">
        <v>128</v>
      </c>
      <c r="D817" s="2" t="s">
        <v>113</v>
      </c>
      <c r="E817" s="3">
        <v>43280</v>
      </c>
      <c r="F817" s="2" t="s">
        <v>18</v>
      </c>
      <c r="G817" s="13" t="s">
        <v>77</v>
      </c>
      <c r="H817" s="13" t="s">
        <v>93</v>
      </c>
      <c r="I817" s="2" t="s">
        <v>32</v>
      </c>
      <c r="J817" s="5">
        <v>7368</v>
      </c>
      <c r="L817" t="str">
        <f t="shared" si="12"/>
        <v>juin-2018</v>
      </c>
      <c r="M817" t="s">
        <v>93</v>
      </c>
    </row>
    <row r="818" spans="1:13" x14ac:dyDescent="0.25">
      <c r="A818" s="2" t="s">
        <v>7</v>
      </c>
      <c r="B818" s="2" t="s">
        <v>120</v>
      </c>
      <c r="C818" s="2" t="s">
        <v>120</v>
      </c>
      <c r="D818" s="2" t="s">
        <v>116</v>
      </c>
      <c r="E818" s="3">
        <v>43280</v>
      </c>
      <c r="F818" s="2" t="s">
        <v>18</v>
      </c>
      <c r="G818" s="13" t="s">
        <v>77</v>
      </c>
      <c r="H818" s="13" t="s">
        <v>93</v>
      </c>
      <c r="I818" s="2" t="s">
        <v>32</v>
      </c>
      <c r="J818" s="5">
        <v>176588</v>
      </c>
      <c r="L818" t="str">
        <f t="shared" si="12"/>
        <v>juin-2018</v>
      </c>
      <c r="M818" t="s">
        <v>93</v>
      </c>
    </row>
    <row r="819" spans="1:13" x14ac:dyDescent="0.25">
      <c r="A819" s="2" t="s">
        <v>7</v>
      </c>
      <c r="B819" s="2" t="s">
        <v>126</v>
      </c>
      <c r="C819" s="2" t="s">
        <v>126</v>
      </c>
      <c r="D819" s="2" t="s">
        <v>127</v>
      </c>
      <c r="E819" s="3">
        <v>43283</v>
      </c>
      <c r="F819" s="2" t="s">
        <v>18</v>
      </c>
      <c r="G819" s="13" t="s">
        <v>56</v>
      </c>
      <c r="H819" s="13" t="s">
        <v>88</v>
      </c>
      <c r="I819" s="2" t="s">
        <v>32</v>
      </c>
      <c r="J819" s="5">
        <v>77688</v>
      </c>
      <c r="L819" t="str">
        <f t="shared" si="12"/>
        <v>juil-2018</v>
      </c>
      <c r="M819" t="s">
        <v>88</v>
      </c>
    </row>
    <row r="820" spans="1:13" x14ac:dyDescent="0.25">
      <c r="A820" s="2" t="s">
        <v>17</v>
      </c>
      <c r="B820" s="2" t="s">
        <v>131</v>
      </c>
      <c r="C820" s="2" t="s">
        <v>131</v>
      </c>
      <c r="D820" s="2" t="s">
        <v>123</v>
      </c>
      <c r="E820" s="3">
        <v>43294</v>
      </c>
      <c r="F820" s="2" t="s">
        <v>18</v>
      </c>
      <c r="G820" s="13" t="s">
        <v>56</v>
      </c>
      <c r="H820" s="13" t="s">
        <v>88</v>
      </c>
      <c r="I820" s="2" t="s">
        <v>32</v>
      </c>
      <c r="J820" s="5">
        <v>177687</v>
      </c>
      <c r="L820" t="str">
        <f t="shared" si="12"/>
        <v>juil-2018</v>
      </c>
      <c r="M820" t="s">
        <v>88</v>
      </c>
    </row>
    <row r="821" spans="1:13" x14ac:dyDescent="0.25">
      <c r="A821" s="2" t="s">
        <v>17</v>
      </c>
      <c r="B821" s="2" t="s">
        <v>120</v>
      </c>
      <c r="C821" s="2" t="s">
        <v>120</v>
      </c>
      <c r="D821" s="2" t="s">
        <v>116</v>
      </c>
      <c r="E821" s="3">
        <v>43294</v>
      </c>
      <c r="F821" s="2" t="s">
        <v>18</v>
      </c>
      <c r="G821" s="13" t="s">
        <v>56</v>
      </c>
      <c r="H821" s="13" t="s">
        <v>88</v>
      </c>
      <c r="I821" s="2" t="s">
        <v>32</v>
      </c>
      <c r="J821" s="5">
        <v>3667</v>
      </c>
      <c r="L821" t="str">
        <f t="shared" si="12"/>
        <v>juil-2018</v>
      </c>
      <c r="M821" t="s">
        <v>88</v>
      </c>
    </row>
    <row r="822" spans="1:13" x14ac:dyDescent="0.25">
      <c r="A822" s="2" t="s">
        <v>7</v>
      </c>
      <c r="B822" s="2" t="s">
        <v>130</v>
      </c>
      <c r="C822" s="2" t="s">
        <v>130</v>
      </c>
      <c r="D822" s="2" t="s">
        <v>123</v>
      </c>
      <c r="E822" s="3">
        <v>43297</v>
      </c>
      <c r="F822" s="2" t="s">
        <v>18</v>
      </c>
      <c r="G822" s="13" t="s">
        <v>56</v>
      </c>
      <c r="H822" s="13" t="s">
        <v>88</v>
      </c>
      <c r="I822" s="2" t="s">
        <v>32</v>
      </c>
      <c r="J822" s="5">
        <v>1717788</v>
      </c>
      <c r="L822" t="str">
        <f t="shared" si="12"/>
        <v>juil-2018</v>
      </c>
      <c r="M822" t="s">
        <v>88</v>
      </c>
    </row>
    <row r="823" spans="1:13" x14ac:dyDescent="0.25">
      <c r="A823" s="2" t="s">
        <v>7</v>
      </c>
      <c r="B823" s="2" t="s">
        <v>112</v>
      </c>
      <c r="C823" s="2" t="s">
        <v>112</v>
      </c>
      <c r="D823" s="2" t="s">
        <v>123</v>
      </c>
      <c r="E823" s="3">
        <v>43301</v>
      </c>
      <c r="F823" s="2" t="s">
        <v>18</v>
      </c>
      <c r="G823" s="13" t="s">
        <v>56</v>
      </c>
      <c r="H823" s="13" t="s">
        <v>88</v>
      </c>
      <c r="I823" s="2" t="s">
        <v>32</v>
      </c>
      <c r="J823" s="5">
        <v>5888</v>
      </c>
      <c r="L823" t="str">
        <f t="shared" si="12"/>
        <v>juil-2018</v>
      </c>
      <c r="M823" t="s">
        <v>88</v>
      </c>
    </row>
    <row r="824" spans="1:13" x14ac:dyDescent="0.25">
      <c r="A824" s="2" t="s">
        <v>7</v>
      </c>
      <c r="B824" s="2" t="s">
        <v>122</v>
      </c>
      <c r="C824" s="2" t="s">
        <v>122</v>
      </c>
      <c r="D824" s="2" t="s">
        <v>113</v>
      </c>
      <c r="E824" s="3">
        <v>43301</v>
      </c>
      <c r="F824" s="2" t="s">
        <v>18</v>
      </c>
      <c r="G824" s="13" t="s">
        <v>56</v>
      </c>
      <c r="H824" s="13" t="s">
        <v>88</v>
      </c>
      <c r="I824" s="2" t="s">
        <v>32</v>
      </c>
      <c r="J824" s="5">
        <v>7888</v>
      </c>
      <c r="L824" t="str">
        <f t="shared" si="12"/>
        <v>juil-2018</v>
      </c>
      <c r="M824" t="s">
        <v>88</v>
      </c>
    </row>
    <row r="825" spans="1:13" x14ac:dyDescent="0.25">
      <c r="A825" s="2" t="s">
        <v>7</v>
      </c>
      <c r="B825" s="2" t="s">
        <v>130</v>
      </c>
      <c r="C825" s="2" t="s">
        <v>130</v>
      </c>
      <c r="D825" s="2" t="s">
        <v>123</v>
      </c>
      <c r="E825" s="3">
        <v>43301</v>
      </c>
      <c r="F825" s="2" t="s">
        <v>18</v>
      </c>
      <c r="G825" s="13" t="s">
        <v>56</v>
      </c>
      <c r="H825" s="13" t="s">
        <v>88</v>
      </c>
      <c r="I825" s="2" t="s">
        <v>32</v>
      </c>
      <c r="J825" s="5">
        <v>177788</v>
      </c>
      <c r="L825" t="str">
        <f t="shared" si="12"/>
        <v>juil-2018</v>
      </c>
      <c r="M825" t="s">
        <v>88</v>
      </c>
    </row>
    <row r="826" spans="1:13" x14ac:dyDescent="0.25">
      <c r="A826" s="2" t="s">
        <v>17</v>
      </c>
      <c r="B826" s="2" t="s">
        <v>111</v>
      </c>
      <c r="C826" s="2" t="s">
        <v>111</v>
      </c>
      <c r="D826" s="2" t="s">
        <v>123</v>
      </c>
      <c r="E826" s="3">
        <v>43308</v>
      </c>
      <c r="F826" s="2" t="s">
        <v>18</v>
      </c>
      <c r="G826" s="13" t="s">
        <v>56</v>
      </c>
      <c r="H826" s="13" t="s">
        <v>88</v>
      </c>
      <c r="I826" s="2" t="s">
        <v>32</v>
      </c>
      <c r="J826" s="5">
        <v>177767</v>
      </c>
      <c r="L826" t="str">
        <f t="shared" si="12"/>
        <v>juil-2018</v>
      </c>
      <c r="M826" t="s">
        <v>88</v>
      </c>
    </row>
    <row r="827" spans="1:13" x14ac:dyDescent="0.25">
      <c r="A827" s="2" t="s">
        <v>7</v>
      </c>
      <c r="B827" s="2" t="s">
        <v>111</v>
      </c>
      <c r="C827" s="2" t="s">
        <v>111</v>
      </c>
      <c r="D827" s="2" t="s">
        <v>123</v>
      </c>
      <c r="E827" s="3">
        <v>43308</v>
      </c>
      <c r="F827" s="2" t="s">
        <v>18</v>
      </c>
      <c r="G827" s="13" t="s">
        <v>56</v>
      </c>
      <c r="H827" s="13" t="s">
        <v>88</v>
      </c>
      <c r="I827" s="2" t="s">
        <v>32</v>
      </c>
      <c r="J827" s="5">
        <v>176788</v>
      </c>
      <c r="L827" t="str">
        <f t="shared" si="12"/>
        <v>juil-2018</v>
      </c>
      <c r="M827" t="s">
        <v>88</v>
      </c>
    </row>
    <row r="828" spans="1:13" x14ac:dyDescent="0.25">
      <c r="A828" s="2" t="s">
        <v>17</v>
      </c>
      <c r="B828" s="2" t="s">
        <v>111</v>
      </c>
      <c r="C828" s="2" t="s">
        <v>111</v>
      </c>
      <c r="D828" s="2" t="s">
        <v>123</v>
      </c>
      <c r="E828" s="3">
        <v>43308</v>
      </c>
      <c r="F828" s="2" t="s">
        <v>18</v>
      </c>
      <c r="G828" s="13" t="s">
        <v>56</v>
      </c>
      <c r="H828" s="13" t="s">
        <v>88</v>
      </c>
      <c r="I828" s="2" t="s">
        <v>32</v>
      </c>
      <c r="J828" s="5">
        <v>77776</v>
      </c>
      <c r="L828" t="str">
        <f t="shared" si="12"/>
        <v>juil-2018</v>
      </c>
      <c r="M828" t="s">
        <v>88</v>
      </c>
    </row>
    <row r="829" spans="1:13" x14ac:dyDescent="0.25">
      <c r="A829" s="2" t="s">
        <v>17</v>
      </c>
      <c r="B829" s="2" t="s">
        <v>121</v>
      </c>
      <c r="C829" s="2" t="s">
        <v>121</v>
      </c>
      <c r="D829" s="2" t="s">
        <v>113</v>
      </c>
      <c r="E829" s="3">
        <v>43314</v>
      </c>
      <c r="F829" s="2" t="s">
        <v>18</v>
      </c>
      <c r="G829" s="13" t="s">
        <v>57</v>
      </c>
      <c r="H829" s="13" t="s">
        <v>96</v>
      </c>
      <c r="I829" s="2" t="s">
        <v>32</v>
      </c>
      <c r="J829" s="5">
        <v>177888</v>
      </c>
      <c r="L829" t="str">
        <f t="shared" si="12"/>
        <v>août-2018</v>
      </c>
      <c r="M829" t="s">
        <v>96</v>
      </c>
    </row>
    <row r="830" spans="1:13" x14ac:dyDescent="0.25">
      <c r="A830" s="2" t="s">
        <v>7</v>
      </c>
      <c r="B830" s="2" t="s">
        <v>109</v>
      </c>
      <c r="C830" s="2" t="s">
        <v>109</v>
      </c>
      <c r="D830" s="2" t="s">
        <v>113</v>
      </c>
      <c r="E830" s="3">
        <v>43320</v>
      </c>
      <c r="F830" s="2" t="s">
        <v>18</v>
      </c>
      <c r="G830" s="13" t="s">
        <v>57</v>
      </c>
      <c r="H830" s="13" t="s">
        <v>96</v>
      </c>
      <c r="I830" s="2" t="s">
        <v>32</v>
      </c>
      <c r="J830" s="5">
        <v>177888</v>
      </c>
      <c r="L830" t="str">
        <f t="shared" si="12"/>
        <v>août-2018</v>
      </c>
      <c r="M830" t="s">
        <v>96</v>
      </c>
    </row>
    <row r="831" spans="1:13" x14ac:dyDescent="0.25">
      <c r="A831" s="2" t="s">
        <v>7</v>
      </c>
      <c r="B831" s="2" t="s">
        <v>128</v>
      </c>
      <c r="C831" s="2" t="s">
        <v>128</v>
      </c>
      <c r="D831" s="2" t="s">
        <v>113</v>
      </c>
      <c r="E831" s="3">
        <v>43333</v>
      </c>
      <c r="F831" s="2" t="s">
        <v>18</v>
      </c>
      <c r="G831" s="13" t="s">
        <v>57</v>
      </c>
      <c r="H831" s="13" t="s">
        <v>96</v>
      </c>
      <c r="I831" s="2" t="s">
        <v>32</v>
      </c>
      <c r="J831" s="5">
        <v>177688</v>
      </c>
      <c r="L831" t="str">
        <f t="shared" si="12"/>
        <v>août-2018</v>
      </c>
      <c r="M831" t="s">
        <v>96</v>
      </c>
    </row>
    <row r="832" spans="1:13" x14ac:dyDescent="0.25">
      <c r="A832" s="2" t="s">
        <v>17</v>
      </c>
      <c r="B832" s="2" t="s">
        <v>128</v>
      </c>
      <c r="C832" s="2" t="s">
        <v>128</v>
      </c>
      <c r="D832" s="2" t="s">
        <v>113</v>
      </c>
      <c r="E832" s="3">
        <v>43335</v>
      </c>
      <c r="F832" s="2" t="s">
        <v>18</v>
      </c>
      <c r="G832" s="13" t="s">
        <v>57</v>
      </c>
      <c r="H832" s="13" t="s">
        <v>96</v>
      </c>
      <c r="I832" s="2" t="s">
        <v>32</v>
      </c>
      <c r="J832" s="5">
        <v>17388</v>
      </c>
      <c r="L832" t="str">
        <f t="shared" si="12"/>
        <v>août-2018</v>
      </c>
      <c r="M832" t="s">
        <v>96</v>
      </c>
    </row>
    <row r="833" spans="1:13" x14ac:dyDescent="0.25">
      <c r="A833" s="2" t="s">
        <v>17</v>
      </c>
      <c r="B833" s="2" t="s">
        <v>118</v>
      </c>
      <c r="C833" s="2" t="s">
        <v>118</v>
      </c>
      <c r="D833" s="2" t="s">
        <v>116</v>
      </c>
      <c r="E833" s="3">
        <v>43341</v>
      </c>
      <c r="F833" s="2" t="s">
        <v>18</v>
      </c>
      <c r="G833" s="13" t="s">
        <v>57</v>
      </c>
      <c r="H833" s="13" t="s">
        <v>96</v>
      </c>
      <c r="I833" s="2" t="s">
        <v>32</v>
      </c>
      <c r="J833" s="5">
        <v>177788</v>
      </c>
      <c r="L833" t="str">
        <f t="shared" si="12"/>
        <v>août-2018</v>
      </c>
      <c r="M833" t="s">
        <v>96</v>
      </c>
    </row>
    <row r="834" spans="1:13" x14ac:dyDescent="0.25">
      <c r="A834" s="2" t="s">
        <v>17</v>
      </c>
      <c r="B834" s="2" t="s">
        <v>109</v>
      </c>
      <c r="C834" s="2" t="s">
        <v>109</v>
      </c>
      <c r="D834" s="2" t="s">
        <v>113</v>
      </c>
      <c r="E834" s="3">
        <v>43343</v>
      </c>
      <c r="F834" s="2" t="s">
        <v>18</v>
      </c>
      <c r="G834" s="13" t="s">
        <v>57</v>
      </c>
      <c r="H834" s="13" t="s">
        <v>96</v>
      </c>
      <c r="I834" s="2" t="s">
        <v>32</v>
      </c>
      <c r="J834" s="5">
        <v>75888</v>
      </c>
      <c r="L834" t="str">
        <f t="shared" si="12"/>
        <v>août-2018</v>
      </c>
      <c r="M834" t="s">
        <v>96</v>
      </c>
    </row>
    <row r="835" spans="1:13" x14ac:dyDescent="0.25">
      <c r="A835" s="2" t="s">
        <v>17</v>
      </c>
      <c r="B835" s="2" t="s">
        <v>109</v>
      </c>
      <c r="C835" s="2" t="s">
        <v>109</v>
      </c>
      <c r="D835" s="2" t="s">
        <v>113</v>
      </c>
      <c r="E835" s="3">
        <v>43347</v>
      </c>
      <c r="F835" s="2" t="s">
        <v>18</v>
      </c>
      <c r="G835" s="13" t="s">
        <v>58</v>
      </c>
      <c r="H835" s="13" t="s">
        <v>94</v>
      </c>
      <c r="I835" s="2" t="s">
        <v>32</v>
      </c>
      <c r="J835" s="5">
        <v>177888</v>
      </c>
      <c r="L835" t="str">
        <f t="shared" ref="L835:L861" si="13">TEXT(E835,"mmm") &amp; "-" &amp; TEXT(E835,"aaa")</f>
        <v>sept-2018</v>
      </c>
      <c r="M835" t="s">
        <v>94</v>
      </c>
    </row>
    <row r="836" spans="1:13" x14ac:dyDescent="0.25">
      <c r="A836" s="2" t="s">
        <v>7</v>
      </c>
      <c r="B836" s="2" t="s">
        <v>122</v>
      </c>
      <c r="C836" s="2" t="s">
        <v>122</v>
      </c>
      <c r="D836" s="2" t="s">
        <v>113</v>
      </c>
      <c r="E836" s="3">
        <v>43353</v>
      </c>
      <c r="F836" s="2" t="s">
        <v>18</v>
      </c>
      <c r="G836" s="13" t="s">
        <v>58</v>
      </c>
      <c r="H836" s="13" t="s">
        <v>94</v>
      </c>
      <c r="I836" s="2" t="s">
        <v>32</v>
      </c>
      <c r="J836" s="5">
        <v>1771788</v>
      </c>
      <c r="L836" t="str">
        <f t="shared" si="13"/>
        <v>sept-2018</v>
      </c>
      <c r="M836" t="s">
        <v>94</v>
      </c>
    </row>
    <row r="837" spans="1:13" x14ac:dyDescent="0.25">
      <c r="A837" s="2" t="s">
        <v>7</v>
      </c>
      <c r="B837" s="2" t="s">
        <v>124</v>
      </c>
      <c r="C837" s="2" t="s">
        <v>124</v>
      </c>
      <c r="D837" s="2" t="s">
        <v>123</v>
      </c>
      <c r="E837" s="3">
        <v>43353</v>
      </c>
      <c r="F837" s="2" t="s">
        <v>18</v>
      </c>
      <c r="G837" s="13" t="s">
        <v>58</v>
      </c>
      <c r="H837" s="13" t="s">
        <v>94</v>
      </c>
      <c r="I837" s="2" t="s">
        <v>32</v>
      </c>
      <c r="J837" s="5">
        <v>176788</v>
      </c>
      <c r="L837" t="str">
        <f t="shared" si="13"/>
        <v>sept-2018</v>
      </c>
      <c r="M837" t="s">
        <v>94</v>
      </c>
    </row>
    <row r="838" spans="1:13" x14ac:dyDescent="0.25">
      <c r="A838" s="2" t="s">
        <v>7</v>
      </c>
      <c r="B838" s="2" t="s">
        <v>130</v>
      </c>
      <c r="C838" s="2" t="s">
        <v>130</v>
      </c>
      <c r="D838" s="2" t="s">
        <v>123</v>
      </c>
      <c r="E838" s="3">
        <v>43354</v>
      </c>
      <c r="F838" s="2" t="s">
        <v>18</v>
      </c>
      <c r="G838" s="13" t="s">
        <v>58</v>
      </c>
      <c r="H838" s="13" t="s">
        <v>94</v>
      </c>
      <c r="I838" s="2" t="s">
        <v>32</v>
      </c>
      <c r="J838" s="5">
        <v>176788</v>
      </c>
      <c r="L838" t="str">
        <f t="shared" si="13"/>
        <v>sept-2018</v>
      </c>
      <c r="M838" t="s">
        <v>94</v>
      </c>
    </row>
    <row r="839" spans="1:13" x14ac:dyDescent="0.25">
      <c r="A839" s="2" t="s">
        <v>7</v>
      </c>
      <c r="B839" s="2" t="s">
        <v>112</v>
      </c>
      <c r="C839" s="2" t="s">
        <v>112</v>
      </c>
      <c r="D839" s="2" t="s">
        <v>123</v>
      </c>
      <c r="E839" s="3">
        <v>43356</v>
      </c>
      <c r="F839" s="2" t="s">
        <v>18</v>
      </c>
      <c r="G839" s="13" t="s">
        <v>58</v>
      </c>
      <c r="H839" s="13" t="s">
        <v>94</v>
      </c>
      <c r="I839" s="2" t="s">
        <v>32</v>
      </c>
      <c r="J839" s="5">
        <v>766178</v>
      </c>
      <c r="L839" t="str">
        <f t="shared" si="13"/>
        <v>sept-2018</v>
      </c>
      <c r="M839" t="s">
        <v>94</v>
      </c>
    </row>
    <row r="840" spans="1:13" x14ac:dyDescent="0.25">
      <c r="A840" s="2" t="s">
        <v>17</v>
      </c>
      <c r="B840" s="2" t="s">
        <v>109</v>
      </c>
      <c r="C840" s="2" t="s">
        <v>109</v>
      </c>
      <c r="D840" s="2" t="s">
        <v>113</v>
      </c>
      <c r="E840" s="3">
        <v>43358</v>
      </c>
      <c r="F840" s="2" t="s">
        <v>18</v>
      </c>
      <c r="G840" s="13" t="s">
        <v>58</v>
      </c>
      <c r="H840" s="13" t="s">
        <v>94</v>
      </c>
      <c r="I840" s="2" t="s">
        <v>32</v>
      </c>
      <c r="J840" s="5">
        <v>6758</v>
      </c>
      <c r="L840" t="str">
        <f t="shared" si="13"/>
        <v>sept-2018</v>
      </c>
      <c r="M840" t="s">
        <v>94</v>
      </c>
    </row>
    <row r="841" spans="1:13" x14ac:dyDescent="0.25">
      <c r="A841" s="2" t="s">
        <v>7</v>
      </c>
      <c r="B841" s="2" t="s">
        <v>130</v>
      </c>
      <c r="C841" s="2" t="s">
        <v>130</v>
      </c>
      <c r="D841" s="2" t="s">
        <v>123</v>
      </c>
      <c r="E841" s="3">
        <v>43363</v>
      </c>
      <c r="F841" s="2" t="s">
        <v>18</v>
      </c>
      <c r="G841" s="13" t="s">
        <v>58</v>
      </c>
      <c r="H841" s="13" t="s">
        <v>94</v>
      </c>
      <c r="I841" s="2" t="s">
        <v>32</v>
      </c>
      <c r="J841" s="5">
        <v>1717788</v>
      </c>
      <c r="L841" t="str">
        <f t="shared" si="13"/>
        <v>sept-2018</v>
      </c>
      <c r="M841" t="s">
        <v>94</v>
      </c>
    </row>
    <row r="842" spans="1:13" x14ac:dyDescent="0.25">
      <c r="A842" s="2" t="s">
        <v>7</v>
      </c>
      <c r="B842" s="2" t="s">
        <v>130</v>
      </c>
      <c r="C842" s="2" t="s">
        <v>130</v>
      </c>
      <c r="D842" s="2" t="s">
        <v>123</v>
      </c>
      <c r="E842" s="3">
        <v>43363</v>
      </c>
      <c r="F842" s="2" t="s">
        <v>18</v>
      </c>
      <c r="G842" s="13" t="s">
        <v>58</v>
      </c>
      <c r="H842" s="13" t="s">
        <v>94</v>
      </c>
      <c r="I842" s="2" t="s">
        <v>32</v>
      </c>
      <c r="J842" s="5">
        <v>1717788</v>
      </c>
      <c r="L842" t="str">
        <f t="shared" si="13"/>
        <v>sept-2018</v>
      </c>
      <c r="M842" t="s">
        <v>94</v>
      </c>
    </row>
    <row r="843" spans="1:13" x14ac:dyDescent="0.25">
      <c r="A843" s="2" t="s">
        <v>7</v>
      </c>
      <c r="B843" s="2" t="s">
        <v>131</v>
      </c>
      <c r="C843" s="2" t="s">
        <v>131</v>
      </c>
      <c r="D843" s="2" t="s">
        <v>123</v>
      </c>
      <c r="E843" s="3">
        <v>43368</v>
      </c>
      <c r="F843" s="2" t="s">
        <v>18</v>
      </c>
      <c r="G843" s="13" t="s">
        <v>58</v>
      </c>
      <c r="H843" s="13" t="s">
        <v>94</v>
      </c>
      <c r="I843" s="2" t="s">
        <v>32</v>
      </c>
      <c r="J843" s="5">
        <v>178788</v>
      </c>
      <c r="L843" t="str">
        <f t="shared" si="13"/>
        <v>sept-2018</v>
      </c>
      <c r="M843" t="s">
        <v>94</v>
      </c>
    </row>
    <row r="844" spans="1:13" x14ac:dyDescent="0.25">
      <c r="A844" s="2" t="s">
        <v>7</v>
      </c>
      <c r="B844" s="2" t="s">
        <v>129</v>
      </c>
      <c r="C844" s="2" t="s">
        <v>129</v>
      </c>
      <c r="D844" s="2" t="s">
        <v>123</v>
      </c>
      <c r="E844" s="3">
        <v>43371</v>
      </c>
      <c r="F844" s="2" t="s">
        <v>18</v>
      </c>
      <c r="G844" s="13" t="s">
        <v>58</v>
      </c>
      <c r="H844" s="13" t="s">
        <v>94</v>
      </c>
      <c r="I844" s="2" t="s">
        <v>32</v>
      </c>
      <c r="J844" s="5">
        <v>176788</v>
      </c>
      <c r="L844" t="str">
        <f t="shared" si="13"/>
        <v>sept-2018</v>
      </c>
      <c r="M844" t="s">
        <v>94</v>
      </c>
    </row>
    <row r="845" spans="1:13" x14ac:dyDescent="0.25">
      <c r="A845" s="2" t="s">
        <v>7</v>
      </c>
      <c r="B845" s="2" t="s">
        <v>111</v>
      </c>
      <c r="C845" s="2" t="s">
        <v>111</v>
      </c>
      <c r="D845" s="2" t="s">
        <v>123</v>
      </c>
      <c r="E845" s="3">
        <v>43397</v>
      </c>
      <c r="F845" s="2" t="s">
        <v>18</v>
      </c>
      <c r="G845" s="13" t="s">
        <v>59</v>
      </c>
      <c r="H845" s="13" t="s">
        <v>97</v>
      </c>
      <c r="I845" s="2" t="s">
        <v>32</v>
      </c>
      <c r="J845" s="5">
        <v>7888</v>
      </c>
      <c r="L845" t="str">
        <f t="shared" si="13"/>
        <v>oct-2018</v>
      </c>
      <c r="M845" t="s">
        <v>97</v>
      </c>
    </row>
    <row r="846" spans="1:13" x14ac:dyDescent="0.25">
      <c r="A846" s="2" t="s">
        <v>7</v>
      </c>
      <c r="B846" s="2" t="s">
        <v>122</v>
      </c>
      <c r="C846" s="2" t="s">
        <v>122</v>
      </c>
      <c r="D846" s="2" t="s">
        <v>113</v>
      </c>
      <c r="E846" s="3">
        <v>43398</v>
      </c>
      <c r="F846" s="2" t="s">
        <v>18</v>
      </c>
      <c r="G846" s="13" t="s">
        <v>59</v>
      </c>
      <c r="H846" s="13" t="s">
        <v>97</v>
      </c>
      <c r="I846" s="2" t="s">
        <v>32</v>
      </c>
      <c r="J846" s="5">
        <v>177688</v>
      </c>
      <c r="L846" t="str">
        <f t="shared" si="13"/>
        <v>oct-2018</v>
      </c>
      <c r="M846" t="s">
        <v>97</v>
      </c>
    </row>
    <row r="847" spans="1:13" x14ac:dyDescent="0.25">
      <c r="A847" s="2" t="s">
        <v>7</v>
      </c>
      <c r="B847" s="2" t="s">
        <v>128</v>
      </c>
      <c r="C847" s="2" t="s">
        <v>128</v>
      </c>
      <c r="D847" s="2" t="s">
        <v>113</v>
      </c>
      <c r="E847" s="3">
        <v>43409</v>
      </c>
      <c r="F847" s="2" t="s">
        <v>18</v>
      </c>
      <c r="G847" s="13" t="s">
        <v>60</v>
      </c>
      <c r="H847" s="13" t="s">
        <v>98</v>
      </c>
      <c r="I847" s="2" t="s">
        <v>32</v>
      </c>
      <c r="J847" s="5">
        <v>176788</v>
      </c>
      <c r="L847" t="str">
        <f t="shared" si="13"/>
        <v>nov-2018</v>
      </c>
      <c r="M847" t="s">
        <v>98</v>
      </c>
    </row>
    <row r="848" spans="1:13" x14ac:dyDescent="0.25">
      <c r="A848" s="2" t="s">
        <v>7</v>
      </c>
      <c r="B848" s="2" t="s">
        <v>128</v>
      </c>
      <c r="C848" s="2" t="s">
        <v>128</v>
      </c>
      <c r="D848" s="2" t="s">
        <v>113</v>
      </c>
      <c r="E848" s="3">
        <v>43416</v>
      </c>
      <c r="F848" s="2" t="s">
        <v>18</v>
      </c>
      <c r="G848" s="13" t="s">
        <v>60</v>
      </c>
      <c r="H848" s="13" t="s">
        <v>98</v>
      </c>
      <c r="I848" s="2" t="s">
        <v>32</v>
      </c>
      <c r="J848" s="5">
        <v>175788</v>
      </c>
      <c r="L848" t="str">
        <f t="shared" si="13"/>
        <v>nov-2018</v>
      </c>
      <c r="M848" t="s">
        <v>98</v>
      </c>
    </row>
    <row r="849" spans="1:13" x14ac:dyDescent="0.25">
      <c r="A849" s="2" t="s">
        <v>7</v>
      </c>
      <c r="B849" s="2" t="s">
        <v>128</v>
      </c>
      <c r="C849" s="2" t="s">
        <v>128</v>
      </c>
      <c r="D849" s="2" t="s">
        <v>113</v>
      </c>
      <c r="E849" s="3">
        <v>43416</v>
      </c>
      <c r="F849" s="2" t="s">
        <v>18</v>
      </c>
      <c r="G849" s="13" t="s">
        <v>60</v>
      </c>
      <c r="H849" s="13" t="s">
        <v>98</v>
      </c>
      <c r="I849" s="2" t="s">
        <v>32</v>
      </c>
      <c r="J849" s="5">
        <v>177788</v>
      </c>
      <c r="L849" t="str">
        <f t="shared" si="13"/>
        <v>nov-2018</v>
      </c>
      <c r="M849" t="s">
        <v>98</v>
      </c>
    </row>
    <row r="850" spans="1:13" x14ac:dyDescent="0.25">
      <c r="A850" s="2" t="s">
        <v>7</v>
      </c>
      <c r="B850" s="2" t="s">
        <v>128</v>
      </c>
      <c r="C850" s="2" t="s">
        <v>128</v>
      </c>
      <c r="D850" s="2" t="s">
        <v>113</v>
      </c>
      <c r="E850" s="3">
        <v>43416</v>
      </c>
      <c r="F850" s="2" t="s">
        <v>18</v>
      </c>
      <c r="G850" s="13" t="s">
        <v>60</v>
      </c>
      <c r="H850" s="13" t="s">
        <v>98</v>
      </c>
      <c r="I850" s="2" t="s">
        <v>32</v>
      </c>
      <c r="J850" s="5">
        <v>177788</v>
      </c>
      <c r="L850" t="str">
        <f t="shared" si="13"/>
        <v>nov-2018</v>
      </c>
      <c r="M850" t="s">
        <v>98</v>
      </c>
    </row>
    <row r="851" spans="1:13" x14ac:dyDescent="0.25">
      <c r="A851" s="2" t="s">
        <v>7</v>
      </c>
      <c r="B851" s="2" t="s">
        <v>128</v>
      </c>
      <c r="C851" s="2" t="s">
        <v>128</v>
      </c>
      <c r="D851" s="2" t="s">
        <v>113</v>
      </c>
      <c r="E851" s="3">
        <v>43425</v>
      </c>
      <c r="F851" s="2" t="s">
        <v>18</v>
      </c>
      <c r="G851" s="13" t="s">
        <v>60</v>
      </c>
      <c r="H851" s="13" t="s">
        <v>98</v>
      </c>
      <c r="I851" s="2" t="s">
        <v>32</v>
      </c>
      <c r="J851" s="5">
        <v>176788</v>
      </c>
      <c r="L851" t="str">
        <f t="shared" si="13"/>
        <v>nov-2018</v>
      </c>
      <c r="M851" t="s">
        <v>98</v>
      </c>
    </row>
    <row r="852" spans="1:13" x14ac:dyDescent="0.25">
      <c r="A852" s="2" t="s">
        <v>17</v>
      </c>
      <c r="B852" s="2" t="s">
        <v>124</v>
      </c>
      <c r="C852" s="2" t="s">
        <v>124</v>
      </c>
      <c r="D852" s="2" t="s">
        <v>123</v>
      </c>
      <c r="E852" s="3">
        <v>43427</v>
      </c>
      <c r="F852" s="2" t="s">
        <v>18</v>
      </c>
      <c r="G852" s="13" t="s">
        <v>60</v>
      </c>
      <c r="H852" s="13" t="s">
        <v>98</v>
      </c>
      <c r="I852" s="2" t="s">
        <v>32</v>
      </c>
      <c r="J852" s="5">
        <v>3383</v>
      </c>
      <c r="L852" t="str">
        <f t="shared" si="13"/>
        <v>nov-2018</v>
      </c>
      <c r="M852" t="s">
        <v>98</v>
      </c>
    </row>
    <row r="853" spans="1:13" x14ac:dyDescent="0.25">
      <c r="A853" s="2" t="s">
        <v>7</v>
      </c>
      <c r="B853" s="2" t="s">
        <v>110</v>
      </c>
      <c r="C853" s="2" t="s">
        <v>110</v>
      </c>
      <c r="D853" s="2" t="s">
        <v>127</v>
      </c>
      <c r="E853" s="3">
        <v>43437</v>
      </c>
      <c r="F853" s="2" t="s">
        <v>18</v>
      </c>
      <c r="G853" s="13" t="s">
        <v>61</v>
      </c>
      <c r="H853" s="13" t="s">
        <v>95</v>
      </c>
      <c r="I853" s="2" t="s">
        <v>32</v>
      </c>
      <c r="J853" s="5">
        <v>7888</v>
      </c>
      <c r="L853" t="str">
        <f t="shared" si="13"/>
        <v>déc-2018</v>
      </c>
      <c r="M853" t="s">
        <v>95</v>
      </c>
    </row>
    <row r="854" spans="1:13" x14ac:dyDescent="0.25">
      <c r="A854" s="2" t="s">
        <v>7</v>
      </c>
      <c r="B854" s="2" t="s">
        <v>122</v>
      </c>
      <c r="C854" s="2" t="s">
        <v>122</v>
      </c>
      <c r="D854" s="2" t="s">
        <v>113</v>
      </c>
      <c r="E854" s="3">
        <v>43438</v>
      </c>
      <c r="F854" s="2" t="s">
        <v>18</v>
      </c>
      <c r="G854" s="13" t="s">
        <v>61</v>
      </c>
      <c r="H854" s="13" t="s">
        <v>95</v>
      </c>
      <c r="I854" s="2" t="s">
        <v>32</v>
      </c>
      <c r="J854" s="5">
        <v>178888</v>
      </c>
      <c r="L854" t="str">
        <f t="shared" si="13"/>
        <v>déc-2018</v>
      </c>
      <c r="M854" t="s">
        <v>95</v>
      </c>
    </row>
    <row r="855" spans="1:13" x14ac:dyDescent="0.25">
      <c r="A855" s="2" t="s">
        <v>7</v>
      </c>
      <c r="B855" s="2" t="s">
        <v>117</v>
      </c>
      <c r="C855" s="2" t="s">
        <v>117</v>
      </c>
      <c r="D855" s="2" t="s">
        <v>127</v>
      </c>
      <c r="E855" s="3">
        <v>43364</v>
      </c>
      <c r="F855" s="2" t="s">
        <v>22</v>
      </c>
      <c r="G855" s="13" t="s">
        <v>58</v>
      </c>
      <c r="H855" s="13" t="s">
        <v>82</v>
      </c>
      <c r="I855" s="2" t="s">
        <v>33</v>
      </c>
      <c r="J855" s="5">
        <v>177888</v>
      </c>
      <c r="L855" t="str">
        <f t="shared" si="13"/>
        <v>sept-2018</v>
      </c>
      <c r="M855" t="s">
        <v>82</v>
      </c>
    </row>
    <row r="856" spans="1:13" x14ac:dyDescent="0.25">
      <c r="A856" s="2" t="s">
        <v>7</v>
      </c>
      <c r="B856" s="2" t="s">
        <v>112</v>
      </c>
      <c r="C856" s="2" t="s">
        <v>112</v>
      </c>
      <c r="D856" s="2" t="s">
        <v>123</v>
      </c>
      <c r="E856" s="3">
        <v>43371</v>
      </c>
      <c r="F856" s="2" t="s">
        <v>22</v>
      </c>
      <c r="G856" s="13" t="s">
        <v>58</v>
      </c>
      <c r="H856" s="13" t="s">
        <v>82</v>
      </c>
      <c r="I856" s="2" t="s">
        <v>33</v>
      </c>
      <c r="J856" s="5">
        <v>8788</v>
      </c>
      <c r="L856" t="str">
        <f t="shared" si="13"/>
        <v>sept-2018</v>
      </c>
      <c r="M856" t="s">
        <v>82</v>
      </c>
    </row>
    <row r="857" spans="1:13" x14ac:dyDescent="0.25">
      <c r="A857" s="2" t="s">
        <v>7</v>
      </c>
      <c r="B857" s="2" t="s">
        <v>112</v>
      </c>
      <c r="C857" s="2" t="s">
        <v>112</v>
      </c>
      <c r="D857" s="2" t="s">
        <v>123</v>
      </c>
      <c r="E857" s="3">
        <v>43371</v>
      </c>
      <c r="F857" s="2" t="s">
        <v>22</v>
      </c>
      <c r="G857" s="13" t="s">
        <v>58</v>
      </c>
      <c r="H857" s="13" t="s">
        <v>82</v>
      </c>
      <c r="I857" s="2" t="s">
        <v>33</v>
      </c>
      <c r="J857" s="5">
        <v>8788</v>
      </c>
      <c r="L857" t="str">
        <f t="shared" si="13"/>
        <v>sept-2018</v>
      </c>
      <c r="M857" t="s">
        <v>82</v>
      </c>
    </row>
    <row r="858" spans="1:13" x14ac:dyDescent="0.25">
      <c r="A858" s="2" t="s">
        <v>7</v>
      </c>
      <c r="B858" s="2" t="s">
        <v>108</v>
      </c>
      <c r="C858" s="2" t="s">
        <v>108</v>
      </c>
      <c r="D858" s="2" t="s">
        <v>123</v>
      </c>
      <c r="E858" s="3">
        <v>43376</v>
      </c>
      <c r="F858" s="2" t="s">
        <v>22</v>
      </c>
      <c r="G858" s="13" t="s">
        <v>59</v>
      </c>
      <c r="H858" s="13" t="s">
        <v>83</v>
      </c>
      <c r="I858" s="2" t="s">
        <v>33</v>
      </c>
      <c r="J858" s="5">
        <v>8788</v>
      </c>
      <c r="L858" t="str">
        <f t="shared" si="13"/>
        <v>oct-2018</v>
      </c>
      <c r="M858" t="s">
        <v>83</v>
      </c>
    </row>
    <row r="859" spans="1:13" x14ac:dyDescent="0.25">
      <c r="A859" s="2" t="s">
        <v>17</v>
      </c>
      <c r="B859" s="2" t="s">
        <v>131</v>
      </c>
      <c r="C859" s="2" t="s">
        <v>131</v>
      </c>
      <c r="D859" s="2" t="s">
        <v>123</v>
      </c>
      <c r="E859" s="3">
        <v>43394</v>
      </c>
      <c r="F859" s="2" t="s">
        <v>22</v>
      </c>
      <c r="G859" s="13" t="s">
        <v>59</v>
      </c>
      <c r="H859" s="13" t="s">
        <v>83</v>
      </c>
      <c r="I859" s="2" t="s">
        <v>33</v>
      </c>
      <c r="J859" s="5">
        <v>6758</v>
      </c>
      <c r="L859" t="str">
        <f t="shared" si="13"/>
        <v>oct-2018</v>
      </c>
      <c r="M859" t="s">
        <v>83</v>
      </c>
    </row>
    <row r="860" spans="1:13" x14ac:dyDescent="0.25">
      <c r="A860" s="2" t="s">
        <v>7</v>
      </c>
      <c r="B860" s="2" t="s">
        <v>115</v>
      </c>
      <c r="C860" s="2" t="s">
        <v>115</v>
      </c>
      <c r="D860" s="2" t="s">
        <v>116</v>
      </c>
      <c r="E860" s="3">
        <v>43497</v>
      </c>
      <c r="F860" s="2" t="s">
        <v>22</v>
      </c>
      <c r="G860" s="13" t="s">
        <v>70</v>
      </c>
      <c r="H860" s="13" t="s">
        <v>89</v>
      </c>
      <c r="I860" s="2" t="s">
        <v>33</v>
      </c>
      <c r="J860" s="5">
        <v>177788</v>
      </c>
      <c r="L860" t="str">
        <f t="shared" si="13"/>
        <v>févr-2019</v>
      </c>
      <c r="M860" t="s">
        <v>89</v>
      </c>
    </row>
    <row r="861" spans="1:13" x14ac:dyDescent="0.25">
      <c r="A861" s="2" t="s">
        <v>17</v>
      </c>
      <c r="B861" s="2" t="s">
        <v>126</v>
      </c>
      <c r="C861" s="2" t="s">
        <v>126</v>
      </c>
      <c r="D861" s="2" t="s">
        <v>127</v>
      </c>
      <c r="E861" s="3">
        <v>43518</v>
      </c>
      <c r="F861" s="2" t="s">
        <v>22</v>
      </c>
      <c r="G861" s="13" t="s">
        <v>70</v>
      </c>
      <c r="H861" s="13" t="s">
        <v>89</v>
      </c>
      <c r="I861" s="2" t="s">
        <v>33</v>
      </c>
      <c r="J861" s="5">
        <v>78888</v>
      </c>
      <c r="L861" t="str">
        <f t="shared" si="13"/>
        <v>févr-2019</v>
      </c>
      <c r="M861" t="s">
        <v>89</v>
      </c>
    </row>
  </sheetData>
  <autoFilter ref="A1:J862"/>
  <sortState ref="A2:J862">
    <sortCondition ref="F2:F862"/>
    <sortCondition ref="E2:E862"/>
  </sortState>
  <pageMargins left="0.75" right="0.75" top="1" bottom="1" header="0.5" footer="0.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Problème</vt:lpstr>
      <vt:lpstr>Graphs &amp; slicers</vt:lpstr>
      <vt:lpstr>Pivot slicer</vt:lpstr>
      <vt:lpstr>Working tab</vt:lpstr>
      <vt:lpstr>report1551359633628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Arnaud Parrain</dc:creator>
  <cp:lastModifiedBy>Jean-Eric</cp:lastModifiedBy>
  <dcterms:created xsi:type="dcterms:W3CDTF">2019-02-28T14:19:54Z</dcterms:created>
  <dcterms:modified xsi:type="dcterms:W3CDTF">2019-03-01T04:12:51Z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SV_QUERY_LIST_4F35BF76-6C0D-4D9B-82B2-816C12CF3733">
    <vt:lpwstr>empty_477D106A-C0D6-4607-AEBD-E2C9D60EA279</vt:lpwstr>
  </property>
  <property fmtid="{D5CDD505-2E9C-101B-9397-08002B2CF9AE}" pid="3" name="SV_HIDDEN_GRID_QUERY_LIST_4F35BF76-6C0D-4D9B-82B2-816C12CF3733">
    <vt:lpwstr>empty_477D106A-C0D6-4607-AEBD-E2C9D60EA279</vt:lpwstr>
  </property>
</Properties>
</file>