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365" tabRatio="500" activeTab="5"/>
  </bookViews>
  <sheets>
    <sheet name="Sem 1" sheetId="6" r:id="rId1"/>
    <sheet name="Sem 2" sheetId="5" r:id="rId2"/>
    <sheet name="Sem 3" sheetId="4" r:id="rId3"/>
    <sheet name="Sem 4" sheetId="3" r:id="rId4"/>
    <sheet name="Sem 5" sheetId="1" r:id="rId5"/>
    <sheet name="Total" sheetId="7" r:id="rId6"/>
  </sheets>
  <calcPr calcId="152511" concurrentCalc="0"/>
  <pivotCaches>
    <pivotCache cacheId="5" r:id="rId7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" i="1" l="1"/>
  <c r="G1" i="1"/>
  <c r="H1" i="1"/>
  <c r="I1" i="1"/>
  <c r="J1" i="1"/>
  <c r="K1" i="1"/>
  <c r="F1" i="3"/>
  <c r="G1" i="3"/>
  <c r="H1" i="3"/>
  <c r="I1" i="3"/>
  <c r="J1" i="3"/>
  <c r="K1" i="3"/>
  <c r="F1" i="4"/>
  <c r="G1" i="4"/>
  <c r="H1" i="4"/>
  <c r="I1" i="4"/>
  <c r="J1" i="4"/>
  <c r="K1" i="4"/>
  <c r="G1" i="5"/>
  <c r="H1" i="5"/>
  <c r="I1" i="5"/>
  <c r="J1" i="5"/>
  <c r="K1" i="5"/>
  <c r="F1" i="5"/>
  <c r="G1" i="6"/>
  <c r="H1" i="6"/>
  <c r="I1" i="6"/>
  <c r="J1" i="6"/>
  <c r="K1" i="6"/>
  <c r="F1" i="6"/>
</calcChain>
</file>

<file path=xl/sharedStrings.xml><?xml version="1.0" encoding="utf-8"?>
<sst xmlns="http://schemas.openxmlformats.org/spreadsheetml/2006/main" count="179" uniqueCount="32">
  <si>
    <t>NOM</t>
  </si>
  <si>
    <t>PRENOM</t>
  </si>
  <si>
    <t>CAT</t>
  </si>
  <si>
    <t>GSM</t>
  </si>
  <si>
    <t>ABC</t>
  </si>
  <si>
    <t>DEF</t>
  </si>
  <si>
    <t>D</t>
  </si>
  <si>
    <t>1900-0300</t>
  </si>
  <si>
    <t>GHI</t>
  </si>
  <si>
    <t>JKL</t>
  </si>
  <si>
    <t>T.K.</t>
  </si>
  <si>
    <t>R</t>
  </si>
  <si>
    <t>MNO</t>
  </si>
  <si>
    <t>PQR</t>
  </si>
  <si>
    <t>STU</t>
  </si>
  <si>
    <t>VWX</t>
  </si>
  <si>
    <t>B</t>
  </si>
  <si>
    <t>0500-1400</t>
  </si>
  <si>
    <t>0600-1000</t>
  </si>
  <si>
    <t>TLJ</t>
  </si>
  <si>
    <t>1500-2400</t>
  </si>
  <si>
    <t>0700-1100</t>
  </si>
  <si>
    <t>DATE</t>
  </si>
  <si>
    <t>DISPONIBILITES</t>
  </si>
  <si>
    <t>NOM, PRENOM</t>
  </si>
  <si>
    <t xml:space="preserve">DISPONIBILITES </t>
  </si>
  <si>
    <t>SEMAINE</t>
  </si>
  <si>
    <t>STU, VWX</t>
  </si>
  <si>
    <t>ABC, DEF</t>
  </si>
  <si>
    <t>GHI, JKL</t>
  </si>
  <si>
    <t>MNO, PQR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</si>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</sst>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rgb="FFABABAB"/>
      </left>
      <right/>
      <top/>
      <bottom/>
      <diagonal/>
    </border>
    <border>
      <left style="thin">
        <color rgb="FFABABAB"/>
      </left>
      <right style="thin">
        <color rgb="FFABABAB"/>
      </right>
      <top/>
      <bottom/>
      <diagonal/>
    </border>
    <border>
      <left style="thin">
        <color rgb="FFABABAB"/>
      </left>
      <right/>
      <top style="thin">
        <color indexed="65"/>
      </top>
      <bottom style="thin">
        <color rgb="FFABABAB"/>
      </bottom>
      <diagonal/>
    </border>
    <border>
      <left style="thin">
        <color rgb="FFABABAB"/>
      </left>
      <right/>
      <top/>
      <bottom style="thin">
        <color rgb="FFABABAB"/>
      </bottom>
      <diagonal/>
    </border>
    <border>
      <left style="thin">
        <color rgb="FFABABAB"/>
      </left>
      <right style="thin">
        <color rgb="FFABABAB"/>
      </right>
      <top/>
      <bottom style="thin">
        <color rgb="FFABABAB"/>
      </bottom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5">
    <xf numFmtId="0" fontId="0" fillId="0" borderId="0" xfId="0"/>
    <xf numFmtId="14" fontId="0" fillId="0" borderId="0" xfId="0" applyNumberFormat="1"/>
    <xf numFmtId="0" fontId="0" fillId="0" borderId="1" xfId="0" pivotButton="1" applyBorder="1"/>
    <xf numFmtId="0" fontId="0" fillId="0" borderId="1" xfId="0" applyBorder="1"/>
    <xf numFmtId="164" fontId="0" fillId="0" borderId="0" xfId="0" applyNumberFormat="1"/>
    <xf numFmtId="0" fontId="0" fillId="0" borderId="2" xfId="0" pivotButton="1" applyBorder="1"/>
    <xf numFmtId="0" fontId="0" fillId="0" borderId="3" xfId="0" applyBorder="1"/>
    <xf numFmtId="0" fontId="0" fillId="0" borderId="2" xfId="0" applyBorder="1"/>
    <xf numFmtId="0" fontId="0" fillId="0" borderId="3" xfId="0" applyNumberFormat="1" applyBorder="1"/>
    <xf numFmtId="0" fontId="0" fillId="0" borderId="4" xfId="0" applyBorder="1"/>
    <xf numFmtId="0" fontId="0" fillId="0" borderId="5" xfId="0" applyBorder="1"/>
    <xf numFmtId="0" fontId="0" fillId="0" borderId="6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NumberFormat="1" applyBorder="1"/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3">
    <dxf>
      <numFmt numFmtId="164" formatCode="00"/>
    </dxf>
    <dxf>
      <numFmt numFmtId="19" formatCode="dd/mm/yyyy"/>
    </dxf>
    <dxf>
      <numFmt numFmtId="0" formatCode="General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2</xdr:row>
          <xdr:rowOff>0</xdr:rowOff>
        </xdr:from>
        <xdr:to>
          <xdr:col>15</xdr:col>
          <xdr:colOff>38100</xdr:colOff>
          <xdr:row>3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Consolider les données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jamin Pelouas" refreshedDate="42317.549373263886" createdVersion="5" refreshedVersion="5" minRefreshableVersion="3" recordCount="140">
  <cacheSource type="worksheet">
    <worksheetSource name="Tableau1"/>
  </cacheSource>
  <cacheFields count="8">
    <cacheField name="NOM" numFmtId="0">
      <sharedItems/>
    </cacheField>
    <cacheField name="PRENOM" numFmtId="0">
      <sharedItems/>
    </cacheField>
    <cacheField name="NOM, PRENOM" numFmtId="0">
      <sharedItems containsBlank="1" count="5">
        <s v="ABC, DEF"/>
        <s v="GHI, JKL"/>
        <s v="MNO, PQR"/>
        <s v="STU, VWX"/>
        <m u="1"/>
      </sharedItems>
    </cacheField>
    <cacheField name="CAT" numFmtId="0">
      <sharedItems/>
    </cacheField>
    <cacheField name="GSM" numFmtId="0">
      <sharedItems containsSemiMixedTypes="0" containsString="0" containsNumber="1" containsInteger="1" minValue="99876554" maxValue="7364648282"/>
    </cacheField>
    <cacheField name="DATE" numFmtId="14">
      <sharedItems containsSemiMixedTypes="0" containsNonDate="0" containsDate="1" containsString="0" minDate="2015-11-09T00:00:00" maxDate="2015-12-14T00:00:00" count="35">
        <d v="2015-11-09T00:00:00"/>
        <d v="2015-11-10T00:00:00"/>
        <d v="2015-11-11T00:00:00"/>
        <d v="2015-11-12T00:00:00"/>
        <d v="2015-11-13T00:00:00"/>
        <d v="2015-11-14T00:00:00"/>
        <d v="2015-11-15T00:00:00"/>
        <d v="2015-11-16T00:00:00"/>
        <d v="2015-11-17T00:00:00"/>
        <d v="2015-11-18T00:00:00"/>
        <d v="2015-11-19T00:00:00"/>
        <d v="2015-11-20T00:00:00"/>
        <d v="2015-11-21T00:00:00"/>
        <d v="2015-11-22T00:00:00"/>
        <d v="2015-11-23T00:00:00"/>
        <d v="2015-11-24T00:00:00"/>
        <d v="2015-11-25T00:00:00"/>
        <d v="2015-11-26T00:00:00"/>
        <d v="2015-11-27T00:00:00"/>
        <d v="2015-11-28T00:00:00"/>
        <d v="2015-11-29T00:00:00"/>
        <d v="2015-11-30T00:00:00"/>
        <d v="2015-12-01T00:00:00"/>
        <d v="2015-12-02T00:00:00"/>
        <d v="2015-12-03T00:00:00"/>
        <d v="2015-12-04T00:00:00"/>
        <d v="2015-12-05T00:00:00"/>
        <d v="2015-12-06T00:00:00"/>
        <d v="2015-12-07T00:00:00"/>
        <d v="2015-12-08T00:00:00"/>
        <d v="2015-12-09T00:00:00"/>
        <d v="2015-12-10T00:00:00"/>
        <d v="2015-12-11T00:00:00"/>
        <d v="2015-12-12T00:00:00"/>
        <d v="2015-12-13T00:00:00"/>
      </sharedItems>
    </cacheField>
    <cacheField name="SEMAINE" numFmtId="164">
      <sharedItems containsSemiMixedTypes="0" containsString="0" containsNumber="1" containsInteger="1" minValue="46" maxValue="50"/>
    </cacheField>
    <cacheField name="DISPONIBILITES" numFmtId="0">
      <sharedItems containsBlank="1" count="9">
        <s v="1900-0300"/>
        <m/>
        <s v="T.K."/>
        <s v="R"/>
        <s v="TLJ"/>
        <s v="0500-1400"/>
        <s v="0600-1000"/>
        <s v="1500-2400"/>
        <s v="0700-11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0">
  <r>
    <s v="ABC"/>
    <s v="DEF"/>
    <x v="0"/>
    <s v="D"/>
    <n v="99876554"/>
    <x v="0"/>
    <n v="46"/>
    <x v="0"/>
  </r>
  <r>
    <s v="ABC"/>
    <s v="DEF"/>
    <x v="0"/>
    <s v="D"/>
    <n v="99876554"/>
    <x v="1"/>
    <n v="46"/>
    <x v="0"/>
  </r>
  <r>
    <s v="ABC"/>
    <s v="DEF"/>
    <x v="0"/>
    <s v="D"/>
    <n v="99876554"/>
    <x v="2"/>
    <n v="46"/>
    <x v="0"/>
  </r>
  <r>
    <s v="ABC"/>
    <s v="DEF"/>
    <x v="0"/>
    <s v="D"/>
    <n v="99876554"/>
    <x v="3"/>
    <n v="46"/>
    <x v="1"/>
  </r>
  <r>
    <s v="ABC"/>
    <s v="DEF"/>
    <x v="0"/>
    <s v="D"/>
    <n v="99876554"/>
    <x v="4"/>
    <n v="46"/>
    <x v="1"/>
  </r>
  <r>
    <s v="ABC"/>
    <s v="DEF"/>
    <x v="0"/>
    <s v="D"/>
    <n v="99876554"/>
    <x v="5"/>
    <n v="46"/>
    <x v="1"/>
  </r>
  <r>
    <s v="ABC"/>
    <s v="DEF"/>
    <x v="0"/>
    <s v="D"/>
    <n v="99876554"/>
    <x v="6"/>
    <n v="46"/>
    <x v="0"/>
  </r>
  <r>
    <s v="GHI"/>
    <s v="JKL"/>
    <x v="1"/>
    <s v="D"/>
    <n v="7364648282"/>
    <x v="0"/>
    <n v="46"/>
    <x v="2"/>
  </r>
  <r>
    <s v="GHI"/>
    <s v="JKL"/>
    <x v="1"/>
    <s v="D"/>
    <n v="7364648282"/>
    <x v="1"/>
    <n v="46"/>
    <x v="1"/>
  </r>
  <r>
    <s v="GHI"/>
    <s v="JKL"/>
    <x v="1"/>
    <s v="D"/>
    <n v="7364648282"/>
    <x v="2"/>
    <n v="46"/>
    <x v="1"/>
  </r>
  <r>
    <s v="GHI"/>
    <s v="JKL"/>
    <x v="1"/>
    <s v="D"/>
    <n v="7364648282"/>
    <x v="3"/>
    <n v="46"/>
    <x v="1"/>
  </r>
  <r>
    <s v="GHI"/>
    <s v="JKL"/>
    <x v="1"/>
    <s v="D"/>
    <n v="7364648282"/>
    <x v="4"/>
    <n v="46"/>
    <x v="1"/>
  </r>
  <r>
    <s v="GHI"/>
    <s v="JKL"/>
    <x v="1"/>
    <s v="D"/>
    <n v="7364648282"/>
    <x v="5"/>
    <n v="46"/>
    <x v="1"/>
  </r>
  <r>
    <s v="GHI"/>
    <s v="JKL"/>
    <x v="1"/>
    <s v="D"/>
    <n v="7364648282"/>
    <x v="6"/>
    <n v="46"/>
    <x v="3"/>
  </r>
  <r>
    <s v="MNO"/>
    <s v="PQR"/>
    <x v="2"/>
    <s v="D"/>
    <n v="876436483"/>
    <x v="0"/>
    <n v="46"/>
    <x v="4"/>
  </r>
  <r>
    <s v="MNO"/>
    <s v="PQR"/>
    <x v="2"/>
    <s v="D"/>
    <n v="876436483"/>
    <x v="1"/>
    <n v="46"/>
    <x v="4"/>
  </r>
  <r>
    <s v="MNO"/>
    <s v="PQR"/>
    <x v="2"/>
    <s v="D"/>
    <n v="876436483"/>
    <x v="2"/>
    <n v="46"/>
    <x v="4"/>
  </r>
  <r>
    <s v="MNO"/>
    <s v="PQR"/>
    <x v="2"/>
    <s v="D"/>
    <n v="876436483"/>
    <x v="3"/>
    <n v="46"/>
    <x v="1"/>
  </r>
  <r>
    <s v="MNO"/>
    <s v="PQR"/>
    <x v="2"/>
    <s v="D"/>
    <n v="876436483"/>
    <x v="4"/>
    <n v="46"/>
    <x v="1"/>
  </r>
  <r>
    <s v="MNO"/>
    <s v="PQR"/>
    <x v="2"/>
    <s v="D"/>
    <n v="876436483"/>
    <x v="5"/>
    <n v="46"/>
    <x v="3"/>
  </r>
  <r>
    <s v="MNO"/>
    <s v="PQR"/>
    <x v="2"/>
    <s v="D"/>
    <n v="876436483"/>
    <x v="6"/>
    <n v="46"/>
    <x v="1"/>
  </r>
  <r>
    <s v="STU"/>
    <s v="VWX"/>
    <x v="3"/>
    <s v="B"/>
    <n v="837464364"/>
    <x v="0"/>
    <n v="46"/>
    <x v="5"/>
  </r>
  <r>
    <s v="STU"/>
    <s v="VWX"/>
    <x v="3"/>
    <s v="B"/>
    <n v="837464364"/>
    <x v="1"/>
    <n v="46"/>
    <x v="6"/>
  </r>
  <r>
    <s v="STU"/>
    <s v="VWX"/>
    <x v="3"/>
    <s v="B"/>
    <n v="837464364"/>
    <x v="2"/>
    <n v="46"/>
    <x v="4"/>
  </r>
  <r>
    <s v="STU"/>
    <s v="VWX"/>
    <x v="3"/>
    <s v="B"/>
    <n v="837464364"/>
    <x v="3"/>
    <n v="46"/>
    <x v="4"/>
  </r>
  <r>
    <s v="STU"/>
    <s v="VWX"/>
    <x v="3"/>
    <s v="B"/>
    <n v="837464364"/>
    <x v="4"/>
    <n v="46"/>
    <x v="1"/>
  </r>
  <r>
    <s v="STU"/>
    <s v="VWX"/>
    <x v="3"/>
    <s v="B"/>
    <n v="837464364"/>
    <x v="5"/>
    <n v="46"/>
    <x v="7"/>
  </r>
  <r>
    <s v="STU"/>
    <s v="VWX"/>
    <x v="3"/>
    <s v="B"/>
    <n v="837464364"/>
    <x v="6"/>
    <n v="46"/>
    <x v="8"/>
  </r>
  <r>
    <s v="ABC"/>
    <s v="DEF"/>
    <x v="0"/>
    <s v="D"/>
    <n v="99876554"/>
    <x v="7"/>
    <n v="47"/>
    <x v="0"/>
  </r>
  <r>
    <s v="ABC"/>
    <s v="DEF"/>
    <x v="0"/>
    <s v="D"/>
    <n v="99876554"/>
    <x v="8"/>
    <n v="47"/>
    <x v="0"/>
  </r>
  <r>
    <s v="ABC"/>
    <s v="DEF"/>
    <x v="0"/>
    <s v="D"/>
    <n v="99876554"/>
    <x v="9"/>
    <n v="47"/>
    <x v="0"/>
  </r>
  <r>
    <s v="ABC"/>
    <s v="DEF"/>
    <x v="0"/>
    <s v="D"/>
    <n v="99876554"/>
    <x v="10"/>
    <n v="47"/>
    <x v="1"/>
  </r>
  <r>
    <s v="ABC"/>
    <s v="DEF"/>
    <x v="0"/>
    <s v="D"/>
    <n v="99876554"/>
    <x v="11"/>
    <n v="47"/>
    <x v="1"/>
  </r>
  <r>
    <s v="ABC"/>
    <s v="DEF"/>
    <x v="0"/>
    <s v="D"/>
    <n v="99876554"/>
    <x v="12"/>
    <n v="47"/>
    <x v="1"/>
  </r>
  <r>
    <s v="ABC"/>
    <s v="DEF"/>
    <x v="0"/>
    <s v="D"/>
    <n v="99876554"/>
    <x v="13"/>
    <n v="47"/>
    <x v="0"/>
  </r>
  <r>
    <s v="GHI"/>
    <s v="JKL"/>
    <x v="1"/>
    <s v="D"/>
    <n v="7364648282"/>
    <x v="7"/>
    <n v="47"/>
    <x v="2"/>
  </r>
  <r>
    <s v="GHI"/>
    <s v="JKL"/>
    <x v="1"/>
    <s v="D"/>
    <n v="7364648282"/>
    <x v="8"/>
    <n v="47"/>
    <x v="1"/>
  </r>
  <r>
    <s v="GHI"/>
    <s v="JKL"/>
    <x v="1"/>
    <s v="D"/>
    <n v="7364648282"/>
    <x v="9"/>
    <n v="47"/>
    <x v="1"/>
  </r>
  <r>
    <s v="GHI"/>
    <s v="JKL"/>
    <x v="1"/>
    <s v="D"/>
    <n v="7364648282"/>
    <x v="10"/>
    <n v="47"/>
    <x v="1"/>
  </r>
  <r>
    <s v="GHI"/>
    <s v="JKL"/>
    <x v="1"/>
    <s v="D"/>
    <n v="7364648282"/>
    <x v="11"/>
    <n v="47"/>
    <x v="1"/>
  </r>
  <r>
    <s v="GHI"/>
    <s v="JKL"/>
    <x v="1"/>
    <s v="D"/>
    <n v="7364648282"/>
    <x v="12"/>
    <n v="47"/>
    <x v="1"/>
  </r>
  <r>
    <s v="GHI"/>
    <s v="JKL"/>
    <x v="1"/>
    <s v="D"/>
    <n v="7364648282"/>
    <x v="13"/>
    <n v="47"/>
    <x v="3"/>
  </r>
  <r>
    <s v="MNO"/>
    <s v="PQR"/>
    <x v="2"/>
    <s v="D"/>
    <n v="876436483"/>
    <x v="7"/>
    <n v="47"/>
    <x v="1"/>
  </r>
  <r>
    <s v="MNO"/>
    <s v="PQR"/>
    <x v="2"/>
    <s v="D"/>
    <n v="876436483"/>
    <x v="8"/>
    <n v="47"/>
    <x v="1"/>
  </r>
  <r>
    <s v="MNO"/>
    <s v="PQR"/>
    <x v="2"/>
    <s v="D"/>
    <n v="876436483"/>
    <x v="9"/>
    <n v="47"/>
    <x v="1"/>
  </r>
  <r>
    <s v="MNO"/>
    <s v="PQR"/>
    <x v="2"/>
    <s v="D"/>
    <n v="876436483"/>
    <x v="10"/>
    <n v="47"/>
    <x v="1"/>
  </r>
  <r>
    <s v="MNO"/>
    <s v="PQR"/>
    <x v="2"/>
    <s v="D"/>
    <n v="876436483"/>
    <x v="11"/>
    <n v="47"/>
    <x v="1"/>
  </r>
  <r>
    <s v="MNO"/>
    <s v="PQR"/>
    <x v="2"/>
    <s v="D"/>
    <n v="876436483"/>
    <x v="12"/>
    <n v="47"/>
    <x v="3"/>
  </r>
  <r>
    <s v="MNO"/>
    <s v="PQR"/>
    <x v="2"/>
    <s v="D"/>
    <n v="876436483"/>
    <x v="13"/>
    <n v="47"/>
    <x v="1"/>
  </r>
  <r>
    <s v="STU"/>
    <s v="VWX"/>
    <x v="3"/>
    <s v="B"/>
    <n v="837464364"/>
    <x v="7"/>
    <n v="47"/>
    <x v="5"/>
  </r>
  <r>
    <s v="STU"/>
    <s v="VWX"/>
    <x v="3"/>
    <s v="B"/>
    <n v="837464364"/>
    <x v="8"/>
    <n v="47"/>
    <x v="6"/>
  </r>
  <r>
    <s v="STU"/>
    <s v="VWX"/>
    <x v="3"/>
    <s v="B"/>
    <n v="837464364"/>
    <x v="9"/>
    <n v="47"/>
    <x v="4"/>
  </r>
  <r>
    <s v="STU"/>
    <s v="VWX"/>
    <x v="3"/>
    <s v="B"/>
    <n v="837464364"/>
    <x v="10"/>
    <n v="47"/>
    <x v="4"/>
  </r>
  <r>
    <s v="STU"/>
    <s v="VWX"/>
    <x v="3"/>
    <s v="B"/>
    <n v="837464364"/>
    <x v="11"/>
    <n v="47"/>
    <x v="1"/>
  </r>
  <r>
    <s v="STU"/>
    <s v="VWX"/>
    <x v="3"/>
    <s v="B"/>
    <n v="837464364"/>
    <x v="12"/>
    <n v="47"/>
    <x v="7"/>
  </r>
  <r>
    <s v="STU"/>
    <s v="VWX"/>
    <x v="3"/>
    <s v="B"/>
    <n v="837464364"/>
    <x v="13"/>
    <n v="47"/>
    <x v="8"/>
  </r>
  <r>
    <s v="ABC"/>
    <s v="DEF"/>
    <x v="0"/>
    <s v="D"/>
    <n v="99876554"/>
    <x v="14"/>
    <n v="48"/>
    <x v="0"/>
  </r>
  <r>
    <s v="ABC"/>
    <s v="DEF"/>
    <x v="0"/>
    <s v="D"/>
    <n v="99876554"/>
    <x v="15"/>
    <n v="48"/>
    <x v="0"/>
  </r>
  <r>
    <s v="ABC"/>
    <s v="DEF"/>
    <x v="0"/>
    <s v="D"/>
    <n v="99876554"/>
    <x v="16"/>
    <n v="48"/>
    <x v="0"/>
  </r>
  <r>
    <s v="ABC"/>
    <s v="DEF"/>
    <x v="0"/>
    <s v="D"/>
    <n v="99876554"/>
    <x v="17"/>
    <n v="48"/>
    <x v="1"/>
  </r>
  <r>
    <s v="ABC"/>
    <s v="DEF"/>
    <x v="0"/>
    <s v="D"/>
    <n v="99876554"/>
    <x v="18"/>
    <n v="48"/>
    <x v="1"/>
  </r>
  <r>
    <s v="ABC"/>
    <s v="DEF"/>
    <x v="0"/>
    <s v="D"/>
    <n v="99876554"/>
    <x v="19"/>
    <n v="48"/>
    <x v="1"/>
  </r>
  <r>
    <s v="ABC"/>
    <s v="DEF"/>
    <x v="0"/>
    <s v="D"/>
    <n v="99876554"/>
    <x v="20"/>
    <n v="48"/>
    <x v="0"/>
  </r>
  <r>
    <s v="GHI"/>
    <s v="JKL"/>
    <x v="1"/>
    <s v="D"/>
    <n v="7364648282"/>
    <x v="14"/>
    <n v="48"/>
    <x v="2"/>
  </r>
  <r>
    <s v="GHI"/>
    <s v="JKL"/>
    <x v="1"/>
    <s v="D"/>
    <n v="7364648282"/>
    <x v="15"/>
    <n v="48"/>
    <x v="1"/>
  </r>
  <r>
    <s v="GHI"/>
    <s v="JKL"/>
    <x v="1"/>
    <s v="D"/>
    <n v="7364648282"/>
    <x v="16"/>
    <n v="48"/>
    <x v="1"/>
  </r>
  <r>
    <s v="GHI"/>
    <s v="JKL"/>
    <x v="1"/>
    <s v="D"/>
    <n v="7364648282"/>
    <x v="17"/>
    <n v="48"/>
    <x v="1"/>
  </r>
  <r>
    <s v="GHI"/>
    <s v="JKL"/>
    <x v="1"/>
    <s v="D"/>
    <n v="7364648282"/>
    <x v="18"/>
    <n v="48"/>
    <x v="1"/>
  </r>
  <r>
    <s v="GHI"/>
    <s v="JKL"/>
    <x v="1"/>
    <s v="D"/>
    <n v="7364648282"/>
    <x v="19"/>
    <n v="48"/>
    <x v="1"/>
  </r>
  <r>
    <s v="GHI"/>
    <s v="JKL"/>
    <x v="1"/>
    <s v="D"/>
    <n v="7364648282"/>
    <x v="20"/>
    <n v="48"/>
    <x v="3"/>
  </r>
  <r>
    <s v="MNO"/>
    <s v="PQR"/>
    <x v="2"/>
    <s v="D"/>
    <n v="876436483"/>
    <x v="14"/>
    <n v="48"/>
    <x v="1"/>
  </r>
  <r>
    <s v="MNO"/>
    <s v="PQR"/>
    <x v="2"/>
    <s v="D"/>
    <n v="876436483"/>
    <x v="15"/>
    <n v="48"/>
    <x v="1"/>
  </r>
  <r>
    <s v="MNO"/>
    <s v="PQR"/>
    <x v="2"/>
    <s v="D"/>
    <n v="876436483"/>
    <x v="16"/>
    <n v="48"/>
    <x v="1"/>
  </r>
  <r>
    <s v="MNO"/>
    <s v="PQR"/>
    <x v="2"/>
    <s v="D"/>
    <n v="876436483"/>
    <x v="17"/>
    <n v="48"/>
    <x v="1"/>
  </r>
  <r>
    <s v="MNO"/>
    <s v="PQR"/>
    <x v="2"/>
    <s v="D"/>
    <n v="876436483"/>
    <x v="18"/>
    <n v="48"/>
    <x v="1"/>
  </r>
  <r>
    <s v="MNO"/>
    <s v="PQR"/>
    <x v="2"/>
    <s v="D"/>
    <n v="876436483"/>
    <x v="19"/>
    <n v="48"/>
    <x v="3"/>
  </r>
  <r>
    <s v="MNO"/>
    <s v="PQR"/>
    <x v="2"/>
    <s v="D"/>
    <n v="876436483"/>
    <x v="20"/>
    <n v="48"/>
    <x v="1"/>
  </r>
  <r>
    <s v="STU"/>
    <s v="VWX"/>
    <x v="3"/>
    <s v="B"/>
    <n v="837464364"/>
    <x v="14"/>
    <n v="48"/>
    <x v="5"/>
  </r>
  <r>
    <s v="STU"/>
    <s v="VWX"/>
    <x v="3"/>
    <s v="B"/>
    <n v="837464364"/>
    <x v="15"/>
    <n v="48"/>
    <x v="6"/>
  </r>
  <r>
    <s v="STU"/>
    <s v="VWX"/>
    <x v="3"/>
    <s v="B"/>
    <n v="837464364"/>
    <x v="16"/>
    <n v="48"/>
    <x v="4"/>
  </r>
  <r>
    <s v="STU"/>
    <s v="VWX"/>
    <x v="3"/>
    <s v="B"/>
    <n v="837464364"/>
    <x v="17"/>
    <n v="48"/>
    <x v="4"/>
  </r>
  <r>
    <s v="STU"/>
    <s v="VWX"/>
    <x v="3"/>
    <s v="B"/>
    <n v="837464364"/>
    <x v="18"/>
    <n v="48"/>
    <x v="1"/>
  </r>
  <r>
    <s v="STU"/>
    <s v="VWX"/>
    <x v="3"/>
    <s v="B"/>
    <n v="837464364"/>
    <x v="19"/>
    <n v="48"/>
    <x v="7"/>
  </r>
  <r>
    <s v="STU"/>
    <s v="VWX"/>
    <x v="3"/>
    <s v="B"/>
    <n v="837464364"/>
    <x v="20"/>
    <n v="48"/>
    <x v="8"/>
  </r>
  <r>
    <s v="ABC"/>
    <s v="DEF"/>
    <x v="0"/>
    <s v="D"/>
    <n v="99876554"/>
    <x v="21"/>
    <n v="49"/>
    <x v="0"/>
  </r>
  <r>
    <s v="ABC"/>
    <s v="DEF"/>
    <x v="0"/>
    <s v="D"/>
    <n v="99876554"/>
    <x v="22"/>
    <n v="49"/>
    <x v="0"/>
  </r>
  <r>
    <s v="ABC"/>
    <s v="DEF"/>
    <x v="0"/>
    <s v="D"/>
    <n v="99876554"/>
    <x v="23"/>
    <n v="49"/>
    <x v="0"/>
  </r>
  <r>
    <s v="ABC"/>
    <s v="DEF"/>
    <x v="0"/>
    <s v="D"/>
    <n v="99876554"/>
    <x v="24"/>
    <n v="49"/>
    <x v="1"/>
  </r>
  <r>
    <s v="ABC"/>
    <s v="DEF"/>
    <x v="0"/>
    <s v="D"/>
    <n v="99876554"/>
    <x v="25"/>
    <n v="49"/>
    <x v="1"/>
  </r>
  <r>
    <s v="ABC"/>
    <s v="DEF"/>
    <x v="0"/>
    <s v="D"/>
    <n v="99876554"/>
    <x v="26"/>
    <n v="49"/>
    <x v="1"/>
  </r>
  <r>
    <s v="ABC"/>
    <s v="DEF"/>
    <x v="0"/>
    <s v="D"/>
    <n v="99876554"/>
    <x v="27"/>
    <n v="49"/>
    <x v="0"/>
  </r>
  <r>
    <s v="GHI"/>
    <s v="JKL"/>
    <x v="1"/>
    <s v="D"/>
    <n v="7364648282"/>
    <x v="21"/>
    <n v="49"/>
    <x v="2"/>
  </r>
  <r>
    <s v="GHI"/>
    <s v="JKL"/>
    <x v="1"/>
    <s v="D"/>
    <n v="7364648282"/>
    <x v="22"/>
    <n v="49"/>
    <x v="1"/>
  </r>
  <r>
    <s v="GHI"/>
    <s v="JKL"/>
    <x v="1"/>
    <s v="D"/>
    <n v="7364648282"/>
    <x v="23"/>
    <n v="49"/>
    <x v="1"/>
  </r>
  <r>
    <s v="GHI"/>
    <s v="JKL"/>
    <x v="1"/>
    <s v="D"/>
    <n v="7364648282"/>
    <x v="24"/>
    <n v="49"/>
    <x v="1"/>
  </r>
  <r>
    <s v="GHI"/>
    <s v="JKL"/>
    <x v="1"/>
    <s v="D"/>
    <n v="7364648282"/>
    <x v="25"/>
    <n v="49"/>
    <x v="1"/>
  </r>
  <r>
    <s v="GHI"/>
    <s v="JKL"/>
    <x v="1"/>
    <s v="D"/>
    <n v="7364648282"/>
    <x v="26"/>
    <n v="49"/>
    <x v="1"/>
  </r>
  <r>
    <s v="GHI"/>
    <s v="JKL"/>
    <x v="1"/>
    <s v="D"/>
    <n v="7364648282"/>
    <x v="27"/>
    <n v="49"/>
    <x v="3"/>
  </r>
  <r>
    <s v="MNO"/>
    <s v="PQR"/>
    <x v="2"/>
    <s v="D"/>
    <n v="876436483"/>
    <x v="21"/>
    <n v="49"/>
    <x v="1"/>
  </r>
  <r>
    <s v="MNO"/>
    <s v="PQR"/>
    <x v="2"/>
    <s v="D"/>
    <n v="876436483"/>
    <x v="22"/>
    <n v="49"/>
    <x v="1"/>
  </r>
  <r>
    <s v="MNO"/>
    <s v="PQR"/>
    <x v="2"/>
    <s v="D"/>
    <n v="876436483"/>
    <x v="23"/>
    <n v="49"/>
    <x v="1"/>
  </r>
  <r>
    <s v="MNO"/>
    <s v="PQR"/>
    <x v="2"/>
    <s v="D"/>
    <n v="876436483"/>
    <x v="24"/>
    <n v="49"/>
    <x v="1"/>
  </r>
  <r>
    <s v="MNO"/>
    <s v="PQR"/>
    <x v="2"/>
    <s v="D"/>
    <n v="876436483"/>
    <x v="25"/>
    <n v="49"/>
    <x v="1"/>
  </r>
  <r>
    <s v="MNO"/>
    <s v="PQR"/>
    <x v="2"/>
    <s v="D"/>
    <n v="876436483"/>
    <x v="26"/>
    <n v="49"/>
    <x v="3"/>
  </r>
  <r>
    <s v="MNO"/>
    <s v="PQR"/>
    <x v="2"/>
    <s v="D"/>
    <n v="876436483"/>
    <x v="27"/>
    <n v="49"/>
    <x v="1"/>
  </r>
  <r>
    <s v="STU"/>
    <s v="VWX"/>
    <x v="3"/>
    <s v="B"/>
    <n v="837464364"/>
    <x v="21"/>
    <n v="49"/>
    <x v="5"/>
  </r>
  <r>
    <s v="STU"/>
    <s v="VWX"/>
    <x v="3"/>
    <s v="B"/>
    <n v="837464364"/>
    <x v="22"/>
    <n v="49"/>
    <x v="6"/>
  </r>
  <r>
    <s v="STU"/>
    <s v="VWX"/>
    <x v="3"/>
    <s v="B"/>
    <n v="837464364"/>
    <x v="23"/>
    <n v="49"/>
    <x v="4"/>
  </r>
  <r>
    <s v="STU"/>
    <s v="VWX"/>
    <x v="3"/>
    <s v="B"/>
    <n v="837464364"/>
    <x v="24"/>
    <n v="49"/>
    <x v="4"/>
  </r>
  <r>
    <s v="STU"/>
    <s v="VWX"/>
    <x v="3"/>
    <s v="B"/>
    <n v="837464364"/>
    <x v="25"/>
    <n v="49"/>
    <x v="1"/>
  </r>
  <r>
    <s v="STU"/>
    <s v="VWX"/>
    <x v="3"/>
    <s v="B"/>
    <n v="837464364"/>
    <x v="26"/>
    <n v="49"/>
    <x v="7"/>
  </r>
  <r>
    <s v="STU"/>
    <s v="VWX"/>
    <x v="3"/>
    <s v="B"/>
    <n v="837464364"/>
    <x v="27"/>
    <n v="49"/>
    <x v="8"/>
  </r>
  <r>
    <s v="ABC"/>
    <s v="DEF"/>
    <x v="0"/>
    <s v="D"/>
    <n v="99876554"/>
    <x v="28"/>
    <n v="50"/>
    <x v="0"/>
  </r>
  <r>
    <s v="ABC"/>
    <s v="DEF"/>
    <x v="0"/>
    <s v="D"/>
    <n v="99876554"/>
    <x v="29"/>
    <n v="50"/>
    <x v="0"/>
  </r>
  <r>
    <s v="ABC"/>
    <s v="DEF"/>
    <x v="0"/>
    <s v="D"/>
    <n v="99876554"/>
    <x v="30"/>
    <n v="50"/>
    <x v="0"/>
  </r>
  <r>
    <s v="ABC"/>
    <s v="DEF"/>
    <x v="0"/>
    <s v="D"/>
    <n v="99876554"/>
    <x v="31"/>
    <n v="50"/>
    <x v="1"/>
  </r>
  <r>
    <s v="ABC"/>
    <s v="DEF"/>
    <x v="0"/>
    <s v="D"/>
    <n v="99876554"/>
    <x v="32"/>
    <n v="50"/>
    <x v="1"/>
  </r>
  <r>
    <s v="ABC"/>
    <s v="DEF"/>
    <x v="0"/>
    <s v="D"/>
    <n v="99876554"/>
    <x v="33"/>
    <n v="50"/>
    <x v="1"/>
  </r>
  <r>
    <s v="ABC"/>
    <s v="DEF"/>
    <x v="0"/>
    <s v="D"/>
    <n v="99876554"/>
    <x v="34"/>
    <n v="50"/>
    <x v="0"/>
  </r>
  <r>
    <s v="GHI"/>
    <s v="JKL"/>
    <x v="1"/>
    <s v="D"/>
    <n v="7364648282"/>
    <x v="28"/>
    <n v="50"/>
    <x v="2"/>
  </r>
  <r>
    <s v="GHI"/>
    <s v="JKL"/>
    <x v="1"/>
    <s v="D"/>
    <n v="7364648282"/>
    <x v="29"/>
    <n v="50"/>
    <x v="1"/>
  </r>
  <r>
    <s v="GHI"/>
    <s v="JKL"/>
    <x v="1"/>
    <s v="D"/>
    <n v="7364648282"/>
    <x v="30"/>
    <n v="50"/>
    <x v="1"/>
  </r>
  <r>
    <s v="GHI"/>
    <s v="JKL"/>
    <x v="1"/>
    <s v="D"/>
    <n v="7364648282"/>
    <x v="31"/>
    <n v="50"/>
    <x v="1"/>
  </r>
  <r>
    <s v="GHI"/>
    <s v="JKL"/>
    <x v="1"/>
    <s v="D"/>
    <n v="7364648282"/>
    <x v="32"/>
    <n v="50"/>
    <x v="1"/>
  </r>
  <r>
    <s v="GHI"/>
    <s v="JKL"/>
    <x v="1"/>
    <s v="D"/>
    <n v="7364648282"/>
    <x v="33"/>
    <n v="50"/>
    <x v="1"/>
  </r>
  <r>
    <s v="GHI"/>
    <s v="JKL"/>
    <x v="1"/>
    <s v="D"/>
    <n v="7364648282"/>
    <x v="34"/>
    <n v="50"/>
    <x v="3"/>
  </r>
  <r>
    <s v="MNO"/>
    <s v="PQR"/>
    <x v="2"/>
    <s v="D"/>
    <n v="876436483"/>
    <x v="28"/>
    <n v="50"/>
    <x v="1"/>
  </r>
  <r>
    <s v="MNO"/>
    <s v="PQR"/>
    <x v="2"/>
    <s v="D"/>
    <n v="876436483"/>
    <x v="29"/>
    <n v="50"/>
    <x v="1"/>
  </r>
  <r>
    <s v="MNO"/>
    <s v="PQR"/>
    <x v="2"/>
    <s v="D"/>
    <n v="876436483"/>
    <x v="30"/>
    <n v="50"/>
    <x v="1"/>
  </r>
  <r>
    <s v="MNO"/>
    <s v="PQR"/>
    <x v="2"/>
    <s v="D"/>
    <n v="876436483"/>
    <x v="31"/>
    <n v="50"/>
    <x v="1"/>
  </r>
  <r>
    <s v="MNO"/>
    <s v="PQR"/>
    <x v="2"/>
    <s v="D"/>
    <n v="876436483"/>
    <x v="32"/>
    <n v="50"/>
    <x v="1"/>
  </r>
  <r>
    <s v="MNO"/>
    <s v="PQR"/>
    <x v="2"/>
    <s v="D"/>
    <n v="876436483"/>
    <x v="33"/>
    <n v="50"/>
    <x v="3"/>
  </r>
  <r>
    <s v="MNO"/>
    <s v="PQR"/>
    <x v="2"/>
    <s v="D"/>
    <n v="876436483"/>
    <x v="34"/>
    <n v="50"/>
    <x v="1"/>
  </r>
  <r>
    <s v="STU"/>
    <s v="VWX"/>
    <x v="3"/>
    <s v="B"/>
    <n v="837464364"/>
    <x v="28"/>
    <n v="50"/>
    <x v="5"/>
  </r>
  <r>
    <s v="STU"/>
    <s v="VWX"/>
    <x v="3"/>
    <s v="B"/>
    <n v="837464364"/>
    <x v="29"/>
    <n v="50"/>
    <x v="6"/>
  </r>
  <r>
    <s v="STU"/>
    <s v="VWX"/>
    <x v="3"/>
    <s v="B"/>
    <n v="837464364"/>
    <x v="30"/>
    <n v="50"/>
    <x v="4"/>
  </r>
  <r>
    <s v="STU"/>
    <s v="VWX"/>
    <x v="3"/>
    <s v="B"/>
    <n v="837464364"/>
    <x v="31"/>
    <n v="50"/>
    <x v="4"/>
  </r>
  <r>
    <s v="STU"/>
    <s v="VWX"/>
    <x v="3"/>
    <s v="B"/>
    <n v="837464364"/>
    <x v="32"/>
    <n v="50"/>
    <x v="1"/>
  </r>
  <r>
    <s v="STU"/>
    <s v="VWX"/>
    <x v="3"/>
    <s v="B"/>
    <n v="837464364"/>
    <x v="33"/>
    <n v="50"/>
    <x v="7"/>
  </r>
  <r>
    <s v="STU"/>
    <s v="VWX"/>
    <x v="3"/>
    <s v="B"/>
    <n v="837464364"/>
    <x v="34"/>
    <n v="50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5" minRefreshableVersion="3" rowGrandTotals="0" colGrandTotals="0" itemPrintTitles="1" createdVersion="5" indent="0" compact="0" compactData="0" multipleFieldFilters="0">
  <location ref="J3:L13" firstHeaderRow="1" firstDataRow="1" firstDataCol="2" rowPageCount="1" colPageCount="1"/>
  <pivotFields count="8">
    <pivotField compact="0" outline="0" showAll="0" defaultSubtotal="0"/>
    <pivotField compact="0" outline="0" showAll="0" defaultSubtotal="0"/>
    <pivotField axis="axisRow" compact="0" outline="0" showAll="0" defaultSubtotal="0">
      <items count="5">
        <item x="0"/>
        <item x="1"/>
        <item x="2"/>
        <item x="3"/>
        <item m="1" x="4"/>
      </items>
    </pivotField>
    <pivotField compact="0" outline="0" showAll="0" defaultSubtotal="0"/>
    <pivotField compact="0" outline="0" showAll="0" defaultSubtotal="0"/>
    <pivotField axis="axisPage" compact="0" numFmtId="14" outline="0" showAll="0" defaultSubtotal="0">
      <items count="3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</items>
    </pivotField>
    <pivotField compact="0" outline="0" showAll="0" defaultSubtotal="0"/>
    <pivotField axis="axisRow" dataField="1" compact="0" outline="0" showAll="0" defaultSubtotal="0">
      <items count="9">
        <item x="5"/>
        <item x="6"/>
        <item x="8"/>
        <item x="7"/>
        <item x="0"/>
        <item x="3"/>
        <item x="2"/>
        <item x="4"/>
        <item h="1" x="1"/>
      </items>
    </pivotField>
  </pivotFields>
  <rowFields count="2">
    <field x="7"/>
    <field x="2"/>
  </rowFields>
  <rowItems count="10">
    <i>
      <x/>
      <x v="3"/>
    </i>
    <i>
      <x v="1"/>
      <x v="3"/>
    </i>
    <i>
      <x v="2"/>
      <x v="3"/>
    </i>
    <i>
      <x v="3"/>
      <x v="3"/>
    </i>
    <i>
      <x v="4"/>
      <x/>
    </i>
    <i>
      <x v="5"/>
      <x v="1"/>
    </i>
    <i r="1">
      <x v="2"/>
    </i>
    <i>
      <x v="6"/>
      <x v="1"/>
    </i>
    <i>
      <x v="7"/>
      <x v="2"/>
    </i>
    <i r="1">
      <x v="3"/>
    </i>
  </rowItems>
  <colItems count="1">
    <i/>
  </colItems>
  <pageFields count="1">
    <pageField fld="5" hier="-1"/>
  </pageFields>
  <dataFields count="1">
    <dataField name="DISPONIBILITES " fld="7" subtotal="count" baseField="6" baseItem="4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2" insertRow="1" totalsRowShown="0">
  <autoFilter ref="A1:H2"/>
  <tableColumns count="8">
    <tableColumn id="1" name="NOM"/>
    <tableColumn id="2" name="PRENOM"/>
    <tableColumn id="7" name="NOM, PRENOM" dataDxfId="2">
      <calculatedColumnFormula>CONCATENATE(Tableau1[[#This Row],[NOM]],", ",Tableau1[[#This Row],[PRENOM]])</calculatedColumnFormula>
    </tableColumn>
    <tableColumn id="3" name="CAT"/>
    <tableColumn id="4" name="GSM"/>
    <tableColumn id="5" name="DATE" dataDxfId="1"/>
    <tableColumn id="8" name="SEMAINE" dataDxfId="0">
      <calculatedColumnFormula>WEEKNUM(Tableau1[[#This Row],[DATE]],21)</calculatedColumnFormula>
    </tableColumn>
    <tableColumn id="6" name="DISPONIBILITES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5"/>
  <sheetViews>
    <sheetView workbookViewId="0">
      <selection activeCell="G12" sqref="G12"/>
    </sheetView>
  </sheetViews>
  <sheetFormatPr baseColWidth="10" defaultRowHeight="15.75" x14ac:dyDescent="0.25"/>
  <cols>
    <col min="4" max="4" width="11.1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s="1">
        <v>42317</v>
      </c>
      <c r="F1" s="1">
        <f>E1+1</f>
        <v>42318</v>
      </c>
      <c r="G1" s="1">
        <f t="shared" ref="G1:K1" si="0">F1+1</f>
        <v>42319</v>
      </c>
      <c r="H1" s="1">
        <f t="shared" si="0"/>
        <v>42320</v>
      </c>
      <c r="I1" s="1">
        <f t="shared" si="0"/>
        <v>42321</v>
      </c>
      <c r="J1" s="1">
        <f t="shared" si="0"/>
        <v>42322</v>
      </c>
      <c r="K1" s="1">
        <f t="shared" si="0"/>
        <v>42323</v>
      </c>
    </row>
    <row r="2" spans="1:11" x14ac:dyDescent="0.25">
      <c r="A2" t="s">
        <v>4</v>
      </c>
      <c r="B2" t="s">
        <v>5</v>
      </c>
      <c r="C2" t="s">
        <v>6</v>
      </c>
      <c r="D2">
        <v>99876554</v>
      </c>
      <c r="E2" t="s">
        <v>7</v>
      </c>
      <c r="F2" t="s">
        <v>7</v>
      </c>
      <c r="G2" t="s">
        <v>7</v>
      </c>
      <c r="K2" t="s">
        <v>7</v>
      </c>
    </row>
    <row r="3" spans="1:11" x14ac:dyDescent="0.25">
      <c r="A3" t="s">
        <v>8</v>
      </c>
      <c r="B3" t="s">
        <v>9</v>
      </c>
      <c r="C3" t="s">
        <v>6</v>
      </c>
      <c r="D3">
        <v>7364648282</v>
      </c>
      <c r="E3" t="s">
        <v>10</v>
      </c>
      <c r="K3" t="s">
        <v>11</v>
      </c>
    </row>
    <row r="4" spans="1:11" x14ac:dyDescent="0.25">
      <c r="A4" t="s">
        <v>12</v>
      </c>
      <c r="B4" t="s">
        <v>13</v>
      </c>
      <c r="C4" t="s">
        <v>6</v>
      </c>
      <c r="D4">
        <v>876436483</v>
      </c>
      <c r="E4" t="s">
        <v>19</v>
      </c>
      <c r="F4" t="s">
        <v>19</v>
      </c>
      <c r="G4" t="s">
        <v>19</v>
      </c>
      <c r="J4" t="s">
        <v>11</v>
      </c>
    </row>
    <row r="5" spans="1:11" x14ac:dyDescent="0.25">
      <c r="A5" t="s">
        <v>14</v>
      </c>
      <c r="B5" t="s">
        <v>15</v>
      </c>
      <c r="C5" t="s">
        <v>16</v>
      </c>
      <c r="D5">
        <v>837464364</v>
      </c>
      <c r="E5" t="s">
        <v>17</v>
      </c>
      <c r="F5" t="s">
        <v>18</v>
      </c>
      <c r="G5" t="s">
        <v>19</v>
      </c>
      <c r="H5" t="s">
        <v>19</v>
      </c>
      <c r="J5" t="s">
        <v>20</v>
      </c>
      <c r="K5" t="s">
        <v>21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5"/>
  <sheetViews>
    <sheetView workbookViewId="0">
      <selection activeCell="E1" sqref="E1:K1"/>
    </sheetView>
  </sheetViews>
  <sheetFormatPr baseColWidth="10" defaultRowHeight="15.75" x14ac:dyDescent="0.25"/>
  <cols>
    <col min="4" max="4" width="11.1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s="1">
        <v>42324</v>
      </c>
      <c r="F1" s="1">
        <f>E1+1</f>
        <v>42325</v>
      </c>
      <c r="G1" s="1">
        <f t="shared" ref="G1:K1" si="0">F1+1</f>
        <v>42326</v>
      </c>
      <c r="H1" s="1">
        <f t="shared" si="0"/>
        <v>42327</v>
      </c>
      <c r="I1" s="1">
        <f t="shared" si="0"/>
        <v>42328</v>
      </c>
      <c r="J1" s="1">
        <f t="shared" si="0"/>
        <v>42329</v>
      </c>
      <c r="K1" s="1">
        <f t="shared" si="0"/>
        <v>42330</v>
      </c>
    </row>
    <row r="2" spans="1:11" x14ac:dyDescent="0.25">
      <c r="A2" t="s">
        <v>4</v>
      </c>
      <c r="B2" t="s">
        <v>5</v>
      </c>
      <c r="C2" t="s">
        <v>6</v>
      </c>
      <c r="D2">
        <v>99876554</v>
      </c>
      <c r="E2" t="s">
        <v>7</v>
      </c>
      <c r="F2" t="s">
        <v>7</v>
      </c>
      <c r="G2" t="s">
        <v>7</v>
      </c>
      <c r="K2" t="s">
        <v>7</v>
      </c>
    </row>
    <row r="3" spans="1:11" x14ac:dyDescent="0.25">
      <c r="A3" t="s">
        <v>8</v>
      </c>
      <c r="B3" t="s">
        <v>9</v>
      </c>
      <c r="C3" t="s">
        <v>6</v>
      </c>
      <c r="D3">
        <v>7364648282</v>
      </c>
      <c r="E3" t="s">
        <v>10</v>
      </c>
      <c r="K3" t="s">
        <v>11</v>
      </c>
    </row>
    <row r="4" spans="1:11" x14ac:dyDescent="0.25">
      <c r="A4" t="s">
        <v>12</v>
      </c>
      <c r="B4" t="s">
        <v>13</v>
      </c>
      <c r="C4" t="s">
        <v>6</v>
      </c>
      <c r="D4">
        <v>876436483</v>
      </c>
      <c r="J4" t="s">
        <v>11</v>
      </c>
    </row>
    <row r="5" spans="1:11" x14ac:dyDescent="0.25">
      <c r="A5" t="s">
        <v>14</v>
      </c>
      <c r="B5" t="s">
        <v>15</v>
      </c>
      <c r="C5" t="s">
        <v>16</v>
      </c>
      <c r="D5">
        <v>837464364</v>
      </c>
      <c r="E5" t="s">
        <v>17</v>
      </c>
      <c r="F5" t="s">
        <v>18</v>
      </c>
      <c r="G5" t="s">
        <v>19</v>
      </c>
      <c r="H5" t="s">
        <v>19</v>
      </c>
      <c r="J5" t="s">
        <v>20</v>
      </c>
      <c r="K5" t="s">
        <v>21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5"/>
  <sheetViews>
    <sheetView workbookViewId="0">
      <selection activeCell="E1" sqref="E1:K1"/>
    </sheetView>
  </sheetViews>
  <sheetFormatPr baseColWidth="10" defaultRowHeight="15.75" x14ac:dyDescent="0.25"/>
  <cols>
    <col min="4" max="4" width="11.1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s="1">
        <v>42331</v>
      </c>
      <c r="F1" s="1">
        <f>E1+1</f>
        <v>42332</v>
      </c>
      <c r="G1" s="1">
        <f t="shared" ref="G1:K1" si="0">F1+1</f>
        <v>42333</v>
      </c>
      <c r="H1" s="1">
        <f t="shared" si="0"/>
        <v>42334</v>
      </c>
      <c r="I1" s="1">
        <f t="shared" si="0"/>
        <v>42335</v>
      </c>
      <c r="J1" s="1">
        <f t="shared" si="0"/>
        <v>42336</v>
      </c>
      <c r="K1" s="1">
        <f t="shared" si="0"/>
        <v>42337</v>
      </c>
    </row>
    <row r="2" spans="1:11" x14ac:dyDescent="0.25">
      <c r="A2" t="s">
        <v>4</v>
      </c>
      <c r="B2" t="s">
        <v>5</v>
      </c>
      <c r="C2" t="s">
        <v>6</v>
      </c>
      <c r="D2">
        <v>99876554</v>
      </c>
      <c r="E2" t="s">
        <v>7</v>
      </c>
      <c r="F2" t="s">
        <v>7</v>
      </c>
      <c r="G2" t="s">
        <v>7</v>
      </c>
      <c r="K2" t="s">
        <v>7</v>
      </c>
    </row>
    <row r="3" spans="1:11" x14ac:dyDescent="0.25">
      <c r="A3" t="s">
        <v>8</v>
      </c>
      <c r="B3" t="s">
        <v>9</v>
      </c>
      <c r="C3" t="s">
        <v>6</v>
      </c>
      <c r="D3">
        <v>7364648282</v>
      </c>
      <c r="E3" t="s">
        <v>10</v>
      </c>
      <c r="K3" t="s">
        <v>11</v>
      </c>
    </row>
    <row r="4" spans="1:11" x14ac:dyDescent="0.25">
      <c r="A4" t="s">
        <v>12</v>
      </c>
      <c r="B4" t="s">
        <v>13</v>
      </c>
      <c r="C4" t="s">
        <v>6</v>
      </c>
      <c r="D4">
        <v>876436483</v>
      </c>
      <c r="J4" t="s">
        <v>11</v>
      </c>
    </row>
    <row r="5" spans="1:11" x14ac:dyDescent="0.25">
      <c r="A5" t="s">
        <v>14</v>
      </c>
      <c r="B5" t="s">
        <v>15</v>
      </c>
      <c r="C5" t="s">
        <v>16</v>
      </c>
      <c r="D5">
        <v>837464364</v>
      </c>
      <c r="E5" t="s">
        <v>17</v>
      </c>
      <c r="F5" t="s">
        <v>18</v>
      </c>
      <c r="G5" t="s">
        <v>19</v>
      </c>
      <c r="H5" t="s">
        <v>19</v>
      </c>
      <c r="J5" t="s">
        <v>20</v>
      </c>
      <c r="K5" t="s">
        <v>21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5"/>
  <sheetViews>
    <sheetView workbookViewId="0">
      <selection activeCell="E1" sqref="E1:K1"/>
    </sheetView>
  </sheetViews>
  <sheetFormatPr baseColWidth="10" defaultRowHeight="15.75" x14ac:dyDescent="0.25"/>
  <cols>
    <col min="4" max="4" width="11.1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s="1">
        <v>42338</v>
      </c>
      <c r="F1" s="1">
        <f>E1+1</f>
        <v>42339</v>
      </c>
      <c r="G1" s="1">
        <f t="shared" ref="G1:K1" si="0">F1+1</f>
        <v>42340</v>
      </c>
      <c r="H1" s="1">
        <f t="shared" si="0"/>
        <v>42341</v>
      </c>
      <c r="I1" s="1">
        <f t="shared" si="0"/>
        <v>42342</v>
      </c>
      <c r="J1" s="1">
        <f t="shared" si="0"/>
        <v>42343</v>
      </c>
      <c r="K1" s="1">
        <f t="shared" si="0"/>
        <v>42344</v>
      </c>
    </row>
    <row r="2" spans="1:11" x14ac:dyDescent="0.25">
      <c r="A2" t="s">
        <v>4</v>
      </c>
      <c r="B2" t="s">
        <v>5</v>
      </c>
      <c r="C2" t="s">
        <v>6</v>
      </c>
      <c r="D2">
        <v>99876554</v>
      </c>
      <c r="E2" t="s">
        <v>7</v>
      </c>
      <c r="F2" t="s">
        <v>7</v>
      </c>
      <c r="G2" t="s">
        <v>7</v>
      </c>
      <c r="K2" t="s">
        <v>7</v>
      </c>
    </row>
    <row r="3" spans="1:11" x14ac:dyDescent="0.25">
      <c r="A3" t="s">
        <v>8</v>
      </c>
      <c r="B3" t="s">
        <v>9</v>
      </c>
      <c r="C3" t="s">
        <v>6</v>
      </c>
      <c r="D3">
        <v>7364648282</v>
      </c>
      <c r="E3" t="s">
        <v>10</v>
      </c>
      <c r="K3" t="s">
        <v>11</v>
      </c>
    </row>
    <row r="4" spans="1:11" x14ac:dyDescent="0.25">
      <c r="A4" t="s">
        <v>12</v>
      </c>
      <c r="B4" t="s">
        <v>13</v>
      </c>
      <c r="C4" t="s">
        <v>6</v>
      </c>
      <c r="D4">
        <v>876436483</v>
      </c>
      <c r="J4" t="s">
        <v>11</v>
      </c>
    </row>
    <row r="5" spans="1:11" x14ac:dyDescent="0.25">
      <c r="A5" t="s">
        <v>14</v>
      </c>
      <c r="B5" t="s">
        <v>15</v>
      </c>
      <c r="C5" t="s">
        <v>16</v>
      </c>
      <c r="D5">
        <v>837464364</v>
      </c>
      <c r="E5" t="s">
        <v>17</v>
      </c>
      <c r="F5" t="s">
        <v>18</v>
      </c>
      <c r="G5" t="s">
        <v>19</v>
      </c>
      <c r="H5" t="s">
        <v>19</v>
      </c>
      <c r="J5" t="s">
        <v>20</v>
      </c>
      <c r="K5" t="s">
        <v>21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5"/>
  <sheetViews>
    <sheetView workbookViewId="0">
      <selection activeCell="D14" sqref="D14"/>
    </sheetView>
  </sheetViews>
  <sheetFormatPr baseColWidth="10" defaultRowHeight="15.75" x14ac:dyDescent="0.25"/>
  <cols>
    <col min="4" max="4" width="11.1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s="1">
        <v>42345</v>
      </c>
      <c r="F1" s="1">
        <f>E1+1</f>
        <v>42346</v>
      </c>
      <c r="G1" s="1">
        <f t="shared" ref="G1:K1" si="0">F1+1</f>
        <v>42347</v>
      </c>
      <c r="H1" s="1">
        <f t="shared" si="0"/>
        <v>42348</v>
      </c>
      <c r="I1" s="1">
        <f t="shared" si="0"/>
        <v>42349</v>
      </c>
      <c r="J1" s="1">
        <f t="shared" si="0"/>
        <v>42350</v>
      </c>
      <c r="K1" s="1">
        <f t="shared" si="0"/>
        <v>42351</v>
      </c>
    </row>
    <row r="2" spans="1:11" x14ac:dyDescent="0.25">
      <c r="A2" t="s">
        <v>4</v>
      </c>
      <c r="B2" t="s">
        <v>5</v>
      </c>
      <c r="C2" t="s">
        <v>6</v>
      </c>
      <c r="D2">
        <v>99876554</v>
      </c>
      <c r="E2" t="s">
        <v>7</v>
      </c>
      <c r="F2" t="s">
        <v>7</v>
      </c>
      <c r="G2" t="s">
        <v>7</v>
      </c>
      <c r="K2" t="s">
        <v>7</v>
      </c>
    </row>
    <row r="3" spans="1:11" x14ac:dyDescent="0.25">
      <c r="A3" t="s">
        <v>8</v>
      </c>
      <c r="B3" t="s">
        <v>9</v>
      </c>
      <c r="C3" t="s">
        <v>6</v>
      </c>
      <c r="D3">
        <v>7364648282</v>
      </c>
      <c r="E3" t="s">
        <v>10</v>
      </c>
      <c r="K3" t="s">
        <v>11</v>
      </c>
    </row>
    <row r="4" spans="1:11" x14ac:dyDescent="0.25">
      <c r="A4" t="s">
        <v>12</v>
      </c>
      <c r="B4" t="s">
        <v>13</v>
      </c>
      <c r="C4" t="s">
        <v>6</v>
      </c>
      <c r="D4">
        <v>876436483</v>
      </c>
      <c r="J4" t="s">
        <v>11</v>
      </c>
    </row>
    <row r="5" spans="1:11" x14ac:dyDescent="0.25">
      <c r="A5" t="s">
        <v>14</v>
      </c>
      <c r="B5" t="s">
        <v>15</v>
      </c>
      <c r="C5" t="s">
        <v>16</v>
      </c>
      <c r="D5">
        <v>837464364</v>
      </c>
      <c r="E5" t="s">
        <v>17</v>
      </c>
      <c r="F5" t="s">
        <v>18</v>
      </c>
      <c r="G5" t="s">
        <v>19</v>
      </c>
      <c r="H5" t="s">
        <v>19</v>
      </c>
      <c r="J5" t="s">
        <v>20</v>
      </c>
      <c r="K5" t="s">
        <v>21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L13"/>
  <sheetViews>
    <sheetView showGridLines="0" tabSelected="1" topLeftCell="I1" workbookViewId="0">
      <selection activeCell="O10" sqref="O10"/>
    </sheetView>
  </sheetViews>
  <sheetFormatPr baseColWidth="10" defaultRowHeight="15.75" outlineLevelCol="1" x14ac:dyDescent="0.25"/>
  <cols>
    <col min="1" max="7" width="11" hidden="1" customWidth="1" outlineLevel="1"/>
    <col min="8" max="8" width="15.5" hidden="1" customWidth="1" outlineLevel="1"/>
    <col min="9" max="9" width="11" collapsed="1"/>
    <col min="10" max="10" width="19.75" customWidth="1"/>
    <col min="11" max="11" width="15.625" customWidth="1"/>
    <col min="12" max="12" width="14" bestFit="1" customWidth="1"/>
  </cols>
  <sheetData>
    <row r="1" spans="1:12" x14ac:dyDescent="0.25">
      <c r="A1" t="s">
        <v>0</v>
      </c>
      <c r="B1" t="s">
        <v>1</v>
      </c>
      <c r="C1" t="s">
        <v>24</v>
      </c>
      <c r="D1" t="s">
        <v>2</v>
      </c>
      <c r="E1" t="s">
        <v>3</v>
      </c>
      <c r="F1" t="s">
        <v>22</v>
      </c>
      <c r="G1" t="s">
        <v>26</v>
      </c>
      <c r="H1" t="s">
        <v>23</v>
      </c>
      <c r="J1" s="2" t="s">
        <v>22</v>
      </c>
      <c r="K1" s="3" t="s">
        <v>31</v>
      </c>
    </row>
    <row r="2" spans="1:12" x14ac:dyDescent="0.25">
      <c r="F2" s="1"/>
      <c r="G2" s="4"/>
    </row>
    <row r="3" spans="1:12" x14ac:dyDescent="0.25">
      <c r="J3" s="5" t="s">
        <v>23</v>
      </c>
      <c r="K3" s="5" t="s">
        <v>24</v>
      </c>
      <c r="L3" s="6" t="s">
        <v>25</v>
      </c>
    </row>
    <row r="4" spans="1:12" x14ac:dyDescent="0.25">
      <c r="J4" s="7" t="s">
        <v>17</v>
      </c>
      <c r="K4" s="7" t="s">
        <v>27</v>
      </c>
      <c r="L4" s="8">
        <v>5</v>
      </c>
    </row>
    <row r="5" spans="1:12" x14ac:dyDescent="0.25">
      <c r="J5" s="7" t="s">
        <v>18</v>
      </c>
      <c r="K5" s="7" t="s">
        <v>27</v>
      </c>
      <c r="L5" s="8">
        <v>5</v>
      </c>
    </row>
    <row r="6" spans="1:12" x14ac:dyDescent="0.25">
      <c r="J6" s="7" t="s">
        <v>21</v>
      </c>
      <c r="K6" s="7" t="s">
        <v>27</v>
      </c>
      <c r="L6" s="8">
        <v>5</v>
      </c>
    </row>
    <row r="7" spans="1:12" x14ac:dyDescent="0.25">
      <c r="J7" s="7" t="s">
        <v>20</v>
      </c>
      <c r="K7" s="7" t="s">
        <v>27</v>
      </c>
      <c r="L7" s="8">
        <v>5</v>
      </c>
    </row>
    <row r="8" spans="1:12" x14ac:dyDescent="0.25">
      <c r="J8" s="7" t="s">
        <v>7</v>
      </c>
      <c r="K8" s="7" t="s">
        <v>28</v>
      </c>
      <c r="L8" s="8">
        <v>20</v>
      </c>
    </row>
    <row r="9" spans="1:12" x14ac:dyDescent="0.25">
      <c r="J9" s="7" t="s">
        <v>11</v>
      </c>
      <c r="K9" s="7" t="s">
        <v>29</v>
      </c>
      <c r="L9" s="8">
        <v>5</v>
      </c>
    </row>
    <row r="10" spans="1:12" x14ac:dyDescent="0.25">
      <c r="J10" s="9"/>
      <c r="K10" s="10" t="s">
        <v>30</v>
      </c>
      <c r="L10" s="11">
        <v>5</v>
      </c>
    </row>
    <row r="11" spans="1:12" x14ac:dyDescent="0.25">
      <c r="J11" s="7" t="s">
        <v>10</v>
      </c>
      <c r="K11" s="7" t="s">
        <v>29</v>
      </c>
      <c r="L11" s="8">
        <v>5</v>
      </c>
    </row>
    <row r="12" spans="1:12" x14ac:dyDescent="0.25">
      <c r="J12" s="7" t="s">
        <v>19</v>
      </c>
      <c r="K12" s="7" t="s">
        <v>30</v>
      </c>
      <c r="L12" s="8">
        <v>3</v>
      </c>
    </row>
    <row r="13" spans="1:12" x14ac:dyDescent="0.25">
      <c r="J13" s="12"/>
      <c r="K13" s="13" t="s">
        <v>27</v>
      </c>
      <c r="L13" s="14">
        <v>10</v>
      </c>
    </row>
  </sheetData>
  <pageMargins left="0.7" right="0.7" top="0.75" bottom="0.75" header="0.3" footer="0.3"/>
  <pageSetup paperSize="9" orientation="portrait" horizontalDpi="4294967292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SYNTHESE">
                <anchor moveWithCells="1" sizeWithCells="1">
                  <from>
                    <xdr:col>13</xdr:col>
                    <xdr:colOff>9525</xdr:colOff>
                    <xdr:row>2</xdr:row>
                    <xdr:rowOff>0</xdr:rowOff>
                  </from>
                  <to>
                    <xdr:col>15</xdr:col>
                    <xdr:colOff>38100</xdr:colOff>
                    <xdr:row>3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Sem 1</vt:lpstr>
      <vt:lpstr>Sem 2</vt:lpstr>
      <vt:lpstr>Sem 3</vt:lpstr>
      <vt:lpstr>Sem 4</vt:lpstr>
      <vt:lpstr>Sem 5</vt:lpstr>
      <vt:lpstr>Total</vt:lpstr>
    </vt:vector>
  </TitlesOfParts>
  <Company>Sébastien de Tiège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de Tiège</dc:creator>
  <cp:lastModifiedBy>Benjamin Pelouas</cp:lastModifiedBy>
  <dcterms:created xsi:type="dcterms:W3CDTF">2015-10-05T07:14:25Z</dcterms:created>
  <dcterms:modified xsi:type="dcterms:W3CDTF">2015-11-09T12:13:08Z</dcterms:modified>
</cp:coreProperties>
</file>