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Données" sheetId="1" r:id="rId1"/>
    <sheet name="TCD" sheetId="2" r:id="rId2"/>
  </sheets>
  <calcPr calcId="162913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</calcChain>
</file>

<file path=xl/sharedStrings.xml><?xml version="1.0" encoding="utf-8"?>
<sst xmlns="http://schemas.openxmlformats.org/spreadsheetml/2006/main" count="40" uniqueCount="23">
  <si>
    <t>Martin</t>
  </si>
  <si>
    <t>Dupont</t>
  </si>
  <si>
    <t>Pineau</t>
  </si>
  <si>
    <t>Ripoche</t>
  </si>
  <si>
    <t>Charrier</t>
  </si>
  <si>
    <t>Pain</t>
  </si>
  <si>
    <t>Croissant</t>
  </si>
  <si>
    <t>Tartelette</t>
  </si>
  <si>
    <t>Bonbon</t>
  </si>
  <si>
    <t>Client</t>
  </si>
  <si>
    <t xml:space="preserve">Référence  </t>
  </si>
  <si>
    <t>Désignation</t>
  </si>
  <si>
    <t>Quantité</t>
  </si>
  <si>
    <t>Prix</t>
  </si>
  <si>
    <t>Baguette</t>
  </si>
  <si>
    <t>Date</t>
  </si>
  <si>
    <t>Tableau données d'entrées</t>
  </si>
  <si>
    <t>Total général</t>
  </si>
  <si>
    <t>Qté</t>
  </si>
  <si>
    <t>Prix total</t>
  </si>
  <si>
    <t>Penser à actualiser le TCD si modification de données dans le tableau</t>
  </si>
  <si>
    <t>Prix unitaire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</si>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</sst>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.00\ &quot;€&quot;"/>
  </numFmts>
  <fonts count="5" x14ac:knownFonts="1">
    <font>
      <sz val="10"/>
      <color theme="1"/>
      <name val="Arial"/>
      <family val="2"/>
    </font>
    <font>
      <b/>
      <sz val="15"/>
      <color theme="3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2"/>
      <color theme="1"/>
      <name val="Arial"/>
      <family val="2"/>
    </font>
    <font>
      <i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3" fillId="0" borderId="0" xfId="0" applyFont="1" applyFill="1" applyBorder="1" applyAlignment="1"/>
    <xf numFmtId="0" fontId="0" fillId="0" borderId="0" xfId="0" applyFont="1" applyFill="1" applyBorder="1" applyAlignment="1"/>
    <xf numFmtId="0" fontId="1" fillId="0" borderId="1" xfId="1" applyFill="1" applyAlignment="1"/>
    <xf numFmtId="14" fontId="0" fillId="0" borderId="0" xfId="0" applyNumberFormat="1"/>
    <xf numFmtId="165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0" fontId="2" fillId="0" borderId="0" xfId="2"/>
    <xf numFmtId="0" fontId="4" fillId="0" borderId="0" xfId="0" applyFont="1"/>
    <xf numFmtId="0" fontId="2" fillId="0" borderId="0" xfId="2" applyAlignment="1">
      <alignment horizontal="left" indent="1"/>
    </xf>
  </cellXfs>
  <cellStyles count="3">
    <cellStyle name="Normal" xfId="0" builtinId="0"/>
    <cellStyle name="Texte explicatif" xfId="2" builtinId="53"/>
    <cellStyle name="Titre 1" xfId="1" builtinId="16"/>
  </cellStyles>
  <dxfs count="2">
    <dxf>
      <numFmt numFmtId="165" formatCode="#,##0.00\ &quot;€&quot;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27.703397337966" missingItemsLimit="0" createdVersion="6" refreshedVersion="6" minRefreshableVersion="3" recordCount="15">
  <cacheSource type="worksheet">
    <worksheetSource name="Tableau1"/>
  </cacheSource>
  <cacheFields count="7">
    <cacheField name="Client" numFmtId="0">
      <sharedItems containsBlank="1" count="6">
        <s v="Martin"/>
        <m/>
        <s v="Dupont"/>
        <s v="Pineau"/>
        <s v="Ripoche"/>
        <s v="Charrier"/>
      </sharedItems>
    </cacheField>
    <cacheField name="Référence  " numFmtId="0">
      <sharedItems containsString="0" containsBlank="1" containsNumber="1" containsInteger="1" minValue="15" maxValue="27" count="6">
        <n v="23"/>
        <n v="27"/>
        <m/>
        <n v="15"/>
        <n v="24"/>
        <n v="18"/>
      </sharedItems>
    </cacheField>
    <cacheField name="Désignation" numFmtId="0">
      <sharedItems containsBlank="1"/>
    </cacheField>
    <cacheField name="Quantité" numFmtId="0">
      <sharedItems containsString="0" containsBlank="1" containsNumber="1" containsInteger="1" minValue="5" maxValue="60"/>
    </cacheField>
    <cacheField name="Prix" numFmtId="165">
      <sharedItems containsString="0" containsBlank="1" containsNumber="1" minValue="0.4" maxValue="3.2" count="10">
        <n v="2.5"/>
        <n v="1.1000000000000001"/>
        <m/>
        <n v="1.2"/>
        <n v="3.2"/>
        <n v="2.2000000000000002"/>
        <n v="0.9"/>
        <n v="0.5"/>
        <n v="0.4"/>
        <n v="2.6"/>
      </sharedItems>
    </cacheField>
    <cacheField name="Date" numFmtId="14">
      <sharedItems containsNonDate="0" containsDate="1" containsString="0" containsBlank="1" minDate="2016-03-01T00:00:00" maxDate="2016-09-02T00:00:00"/>
    </cacheField>
    <cacheField name="Champ1" numFmtId="0" formula="Prix*Quantité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x v="0"/>
    <s v="Pain"/>
    <n v="30"/>
    <x v="0"/>
    <d v="2016-03-01T00:00:00"/>
  </r>
  <r>
    <x v="0"/>
    <x v="1"/>
    <s v="Croissant"/>
    <n v="40"/>
    <x v="1"/>
    <d v="2016-04-01T00:00:00"/>
  </r>
  <r>
    <x v="0"/>
    <x v="0"/>
    <s v="Pain"/>
    <n v="30"/>
    <x v="0"/>
    <d v="2016-06-01T00:00:00"/>
  </r>
  <r>
    <x v="1"/>
    <x v="2"/>
    <m/>
    <m/>
    <x v="2"/>
    <m/>
  </r>
  <r>
    <x v="2"/>
    <x v="1"/>
    <s v="Croissant"/>
    <n v="10"/>
    <x v="3"/>
    <d v="2016-03-01T00:00:00"/>
  </r>
  <r>
    <x v="2"/>
    <x v="3"/>
    <s v="Tartelette"/>
    <n v="25"/>
    <x v="4"/>
    <m/>
  </r>
  <r>
    <x v="1"/>
    <x v="2"/>
    <m/>
    <m/>
    <x v="2"/>
    <m/>
  </r>
  <r>
    <x v="3"/>
    <x v="0"/>
    <s v="Pain"/>
    <n v="40"/>
    <x v="5"/>
    <d v="2016-04-01T00:00:00"/>
  </r>
  <r>
    <x v="3"/>
    <x v="4"/>
    <s v="Baguette"/>
    <n v="15"/>
    <x v="6"/>
    <d v="2016-06-01T00:00:00"/>
  </r>
  <r>
    <x v="1"/>
    <x v="2"/>
    <m/>
    <m/>
    <x v="2"/>
    <m/>
  </r>
  <r>
    <x v="4"/>
    <x v="5"/>
    <s v="Bonbon"/>
    <n v="50"/>
    <x v="7"/>
    <d v="2016-03-01T00:00:00"/>
  </r>
  <r>
    <x v="1"/>
    <x v="2"/>
    <m/>
    <m/>
    <x v="2"/>
    <m/>
  </r>
  <r>
    <x v="5"/>
    <x v="0"/>
    <s v="Pain"/>
    <n v="25"/>
    <x v="0"/>
    <d v="2016-06-01T00:00:00"/>
  </r>
  <r>
    <x v="5"/>
    <x v="5"/>
    <s v="Bonbon"/>
    <n v="60"/>
    <x v="8"/>
    <d v="2016-04-01T00:00:00"/>
  </r>
  <r>
    <x v="5"/>
    <x v="0"/>
    <s v="Pain"/>
    <n v="5"/>
    <x v="9"/>
    <d v="2016-09-01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multipleFieldFilters="0">
  <location ref="A3:D8" firstHeaderRow="0" firstDataRow="1" firstDataCol="2" rowPageCount="1" colPageCount="1"/>
  <pivotFields count="7">
    <pivotField axis="axisRow" compact="0" outline="0" showAll="0" defaultSubtotal="0">
      <items count="6">
        <item x="5"/>
        <item x="2"/>
        <item x="0"/>
        <item x="3"/>
        <item x="4"/>
        <item x="1"/>
      </items>
    </pivotField>
    <pivotField axis="axisPage" compact="0" outline="0" showAll="0" defaultSubtotal="0">
      <items count="6">
        <item x="3"/>
        <item x="5"/>
        <item x="0"/>
        <item x="4"/>
        <item x="1"/>
        <item x="2"/>
      </items>
    </pivotField>
    <pivotField compact="0" outline="0" showAll="0" defaultSubtotal="0"/>
    <pivotField dataField="1" compact="0" outline="0" showAll="0" defaultSubtotal="0"/>
    <pivotField name="Prix unitaire" axis="axisRow" compact="0" outline="0" showAll="0" defaultSubtotal="0">
      <items count="10">
        <item x="8"/>
        <item x="7"/>
        <item x="6"/>
        <item x="1"/>
        <item x="3"/>
        <item x="5"/>
        <item x="0"/>
        <item x="9"/>
        <item x="4"/>
        <item x="2"/>
      </items>
    </pivotField>
    <pivotField compact="0" outline="0" showAll="0" defaultSubtotal="0"/>
    <pivotField dataField="1" compact="0" outline="0" dragToRow="0" dragToCol="0" dragToPage="0" showAll="0" defaultSubtotal="0"/>
  </pivotFields>
  <rowFields count="2">
    <field x="0"/>
    <field x="4"/>
  </rowFields>
  <rowItems count="5">
    <i>
      <x/>
      <x v="6"/>
    </i>
    <i r="1">
      <x v="7"/>
    </i>
    <i>
      <x v="2"/>
      <x v="6"/>
    </i>
    <i>
      <x v="3"/>
      <x v="5"/>
    </i>
    <i t="grand">
      <x/>
    </i>
  </rowItems>
  <colFields count="1">
    <field x="-2"/>
  </colFields>
  <colItems count="2">
    <i>
      <x/>
    </i>
    <i i="1">
      <x v="1"/>
    </i>
  </colItems>
  <pageFields count="1">
    <pageField fld="1" item="2" hier="-1"/>
  </pageFields>
  <dataFields count="2">
    <dataField name="Qté" fld="3" baseField="0" baseItem="2" numFmtId="3"/>
    <dataField name="Prix total" fld="6" baseField="4" baseItem="7" numFmtId="165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3:G14" totalsRowShown="0">
  <autoFilter ref="B3:G14"/>
  <tableColumns count="6">
    <tableColumn id="1" name="Client"/>
    <tableColumn id="2" name="Référence  "/>
    <tableColumn id="3" name="Désignation"/>
    <tableColumn id="4" name="Quantité"/>
    <tableColumn id="5" name="Prix" dataDxfId="0"/>
    <tableColumn id="6" name="Date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4"/>
  <sheetViews>
    <sheetView showGridLines="0" tabSelected="1" workbookViewId="0">
      <selection activeCell="C22" sqref="C22"/>
    </sheetView>
  </sheetViews>
  <sheetFormatPr baseColWidth="10" defaultRowHeight="12.75" x14ac:dyDescent="0.2"/>
  <cols>
    <col min="1" max="1" width="1.7109375" style="2" customWidth="1"/>
    <col min="2" max="2" width="11.42578125" style="2"/>
    <col min="3" max="3" width="12.5703125" style="2" customWidth="1"/>
    <col min="4" max="4" width="12.85546875" style="2" customWidth="1"/>
    <col min="5" max="16384" width="11.42578125" style="2"/>
  </cols>
  <sheetData>
    <row r="1" spans="2:7" ht="20.25" thickBot="1" x14ac:dyDescent="0.35">
      <c r="B1" s="3" t="s">
        <v>16</v>
      </c>
      <c r="C1" s="3"/>
      <c r="D1" s="3"/>
      <c r="E1" s="3"/>
      <c r="F1" s="3"/>
      <c r="G1" s="3"/>
    </row>
    <row r="2" spans="2:7" ht="15.75" thickTop="1" x14ac:dyDescent="0.2">
      <c r="B2" s="1"/>
      <c r="C2" s="1"/>
      <c r="D2" s="1"/>
      <c r="E2" s="1"/>
      <c r="F2" s="1"/>
      <c r="G2" s="1"/>
    </row>
    <row r="3" spans="2:7" x14ac:dyDescent="0.2"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15</v>
      </c>
    </row>
    <row r="4" spans="2:7" x14ac:dyDescent="0.2">
      <c r="B4" t="s">
        <v>0</v>
      </c>
      <c r="C4">
        <v>23</v>
      </c>
      <c r="D4" t="s">
        <v>5</v>
      </c>
      <c r="E4">
        <v>30</v>
      </c>
      <c r="F4" s="5">
        <v>2.5</v>
      </c>
      <c r="G4" s="4">
        <v>42430</v>
      </c>
    </row>
    <row r="5" spans="2:7" x14ac:dyDescent="0.2">
      <c r="B5" t="s">
        <v>0</v>
      </c>
      <c r="C5">
        <v>27</v>
      </c>
      <c r="D5" t="s">
        <v>6</v>
      </c>
      <c r="E5">
        <v>40</v>
      </c>
      <c r="F5" s="5">
        <v>1.1000000000000001</v>
      </c>
      <c r="G5" s="4">
        <v>42461</v>
      </c>
    </row>
    <row r="6" spans="2:7" x14ac:dyDescent="0.2">
      <c r="B6" t="s">
        <v>0</v>
      </c>
      <c r="C6">
        <v>23</v>
      </c>
      <c r="D6" t="s">
        <v>5</v>
      </c>
      <c r="E6">
        <v>30</v>
      </c>
      <c r="F6" s="5">
        <v>2.5</v>
      </c>
      <c r="G6" s="4">
        <v>42522</v>
      </c>
    </row>
    <row r="7" spans="2:7" x14ac:dyDescent="0.2">
      <c r="B7" t="s">
        <v>1</v>
      </c>
      <c r="C7">
        <v>27</v>
      </c>
      <c r="D7" t="s">
        <v>6</v>
      </c>
      <c r="E7">
        <v>10</v>
      </c>
      <c r="F7" s="5">
        <v>1.2</v>
      </c>
      <c r="G7" s="4">
        <v>42430</v>
      </c>
    </row>
    <row r="8" spans="2:7" x14ac:dyDescent="0.2">
      <c r="B8" t="s">
        <v>1</v>
      </c>
      <c r="C8">
        <v>15</v>
      </c>
      <c r="D8" t="s">
        <v>7</v>
      </c>
      <c r="E8">
        <v>25</v>
      </c>
      <c r="F8" s="5">
        <v>3.2</v>
      </c>
      <c r="G8" s="4"/>
    </row>
    <row r="9" spans="2:7" x14ac:dyDescent="0.2">
      <c r="B9" t="s">
        <v>2</v>
      </c>
      <c r="C9">
        <v>23</v>
      </c>
      <c r="D9" t="s">
        <v>5</v>
      </c>
      <c r="E9">
        <v>40</v>
      </c>
      <c r="F9" s="5">
        <v>2.2000000000000002</v>
      </c>
      <c r="G9" s="4">
        <v>42461</v>
      </c>
    </row>
    <row r="10" spans="2:7" x14ac:dyDescent="0.2">
      <c r="B10" t="s">
        <v>2</v>
      </c>
      <c r="C10">
        <v>24</v>
      </c>
      <c r="D10" t="s">
        <v>14</v>
      </c>
      <c r="E10">
        <v>15</v>
      </c>
      <c r="F10" s="5">
        <v>0.9</v>
      </c>
      <c r="G10" s="4">
        <v>42522</v>
      </c>
    </row>
    <row r="11" spans="2:7" x14ac:dyDescent="0.2">
      <c r="B11" t="s">
        <v>3</v>
      </c>
      <c r="C11">
        <v>18</v>
      </c>
      <c r="D11" t="s">
        <v>8</v>
      </c>
      <c r="E11">
        <v>50</v>
      </c>
      <c r="F11" s="5">
        <v>0.5</v>
      </c>
      <c r="G11" s="4">
        <v>42430</v>
      </c>
    </row>
    <row r="12" spans="2:7" x14ac:dyDescent="0.2">
      <c r="B12" t="s">
        <v>4</v>
      </c>
      <c r="C12">
        <v>23</v>
      </c>
      <c r="D12" t="s">
        <v>5</v>
      </c>
      <c r="E12">
        <v>25</v>
      </c>
      <c r="F12" s="5">
        <v>2.5</v>
      </c>
      <c r="G12" s="4">
        <v>42522</v>
      </c>
    </row>
    <row r="13" spans="2:7" x14ac:dyDescent="0.2">
      <c r="B13" t="s">
        <v>4</v>
      </c>
      <c r="C13">
        <v>18</v>
      </c>
      <c r="D13" t="s">
        <v>8</v>
      </c>
      <c r="E13">
        <v>60</v>
      </c>
      <c r="F13" s="5">
        <v>0.4</v>
      </c>
      <c r="G13" s="4">
        <v>42461</v>
      </c>
    </row>
    <row r="14" spans="2:7" x14ac:dyDescent="0.2">
      <c r="B14" t="s">
        <v>4</v>
      </c>
      <c r="C14">
        <v>23</v>
      </c>
      <c r="D14" t="s">
        <v>5</v>
      </c>
      <c r="E14">
        <v>5</v>
      </c>
      <c r="F14" s="5">
        <v>2.6</v>
      </c>
      <c r="G14" s="4">
        <v>42614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showGridLines="0" workbookViewId="0">
      <selection activeCell="I10" sqref="I10"/>
    </sheetView>
  </sheetViews>
  <sheetFormatPr baseColWidth="10" defaultRowHeight="12.75" x14ac:dyDescent="0.2"/>
  <cols>
    <col min="1" max="1" width="21.140625" customWidth="1"/>
    <col min="2" max="2" width="14.5703125" bestFit="1" customWidth="1"/>
    <col min="3" max="3" width="7.7109375" customWidth="1"/>
    <col min="4" max="4" width="13" customWidth="1"/>
  </cols>
  <sheetData>
    <row r="1" spans="1:6" ht="15" x14ac:dyDescent="0.25">
      <c r="A1" s="6" t="s">
        <v>10</v>
      </c>
      <c r="B1" s="7">
        <v>23</v>
      </c>
      <c r="C1" s="11" t="s">
        <v>22</v>
      </c>
    </row>
    <row r="2" spans="1:6" ht="15" x14ac:dyDescent="0.25">
      <c r="A2" s="9" t="str">
        <f>VLOOKUP(B1,CHOOSE({1,2},Tableau1[[Référence  ]],Tableau1[Désignation]),2,FALSE)</f>
        <v>Pain</v>
      </c>
    </row>
    <row r="3" spans="1:6" x14ac:dyDescent="0.2">
      <c r="A3" s="6" t="s">
        <v>9</v>
      </c>
      <c r="B3" s="6" t="s">
        <v>21</v>
      </c>
      <c r="C3" t="s">
        <v>18</v>
      </c>
      <c r="D3" t="s">
        <v>19</v>
      </c>
      <c r="F3" s="10" t="s">
        <v>20</v>
      </c>
    </row>
    <row r="4" spans="1:6" x14ac:dyDescent="0.2">
      <c r="A4" t="s">
        <v>4</v>
      </c>
      <c r="B4">
        <v>2.5</v>
      </c>
      <c r="C4" s="8">
        <v>25</v>
      </c>
      <c r="D4" s="5">
        <v>62.5</v>
      </c>
    </row>
    <row r="5" spans="1:6" x14ac:dyDescent="0.2">
      <c r="B5">
        <v>2.6</v>
      </c>
      <c r="C5" s="8">
        <v>5</v>
      </c>
      <c r="D5" s="5">
        <v>13</v>
      </c>
    </row>
    <row r="6" spans="1:6" x14ac:dyDescent="0.2">
      <c r="A6" t="s">
        <v>0</v>
      </c>
      <c r="B6">
        <v>2.5</v>
      </c>
      <c r="C6" s="8">
        <v>60</v>
      </c>
      <c r="D6" s="5">
        <v>300</v>
      </c>
    </row>
    <row r="7" spans="1:6" x14ac:dyDescent="0.2">
      <c r="A7" t="s">
        <v>2</v>
      </c>
      <c r="B7">
        <v>2.2000000000000002</v>
      </c>
      <c r="C7" s="8">
        <v>40</v>
      </c>
      <c r="D7" s="5">
        <v>88</v>
      </c>
    </row>
    <row r="8" spans="1:6" x14ac:dyDescent="0.2">
      <c r="A8" t="s">
        <v>17</v>
      </c>
      <c r="C8" s="8">
        <v>130</v>
      </c>
      <c r="D8" s="5">
        <v>1599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>SFS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Guerry</dc:creator>
  <cp:lastModifiedBy>Jean-Eric Pelouas</cp:lastModifiedBy>
  <dcterms:created xsi:type="dcterms:W3CDTF">2016-12-23T14:52:24Z</dcterms:created>
  <dcterms:modified xsi:type="dcterms:W3CDTF">2016-12-23T16:04:32Z</dcterms:modified>
</cp:coreProperties>
</file>