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  <sheet name="Feuil2" sheetId="2" r:id="rId2"/>
  </sheets>
  <calcPr calcId="162913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/>
  <c r="F3" i="2"/>
  <c r="F4" i="2"/>
  <c r="F5" i="2"/>
  <c r="F6" i="2"/>
  <c r="F7" i="2"/>
</calcChain>
</file>

<file path=xl/sharedStrings.xml><?xml version="1.0" encoding="utf-8"?>
<sst xmlns="http://schemas.openxmlformats.org/spreadsheetml/2006/main" count="41" uniqueCount="22">
  <si>
    <t>FBT</t>
  </si>
  <si>
    <t>Nom</t>
  </si>
  <si>
    <t>DUPONT</t>
  </si>
  <si>
    <t>DURAND</t>
  </si>
  <si>
    <t>LEJEUNE</t>
  </si>
  <si>
    <t>PETIT</t>
  </si>
  <si>
    <t>LEGRAND</t>
  </si>
  <si>
    <t>ED</t>
  </si>
  <si>
    <t>Date d'entrée</t>
  </si>
  <si>
    <t>ED/EP</t>
  </si>
  <si>
    <t>Statut</t>
  </si>
  <si>
    <t>signé</t>
  </si>
  <si>
    <t>LEVEQUE</t>
  </si>
  <si>
    <t>Commercial</t>
  </si>
  <si>
    <t>en cours</t>
  </si>
  <si>
    <t>Semaine</t>
  </si>
  <si>
    <t>Total général</t>
  </si>
  <si>
    <t>2018</t>
  </si>
  <si>
    <t>janv</t>
  </si>
  <si>
    <t>Années</t>
  </si>
  <si>
    <t>Mois</t>
  </si>
  <si>
    <t>NB ED/EP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</si>
</sst>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95.79045104167" missingItemsLimit="0" createdVersion="6" refreshedVersion="6" minRefreshableVersion="3" recordCount="6">
  <cacheSource type="worksheet">
    <worksheetSource name="Tableau1"/>
  </cacheSource>
  <cacheFields count="7">
    <cacheField name="Nom" numFmtId="0">
      <sharedItems/>
    </cacheField>
    <cacheField name="ED/EP" numFmtId="0">
      <sharedItems count="1">
        <s v="ED"/>
      </sharedItems>
    </cacheField>
    <cacheField name="Statut" numFmtId="0">
      <sharedItems/>
    </cacheField>
    <cacheField name="Commercial" numFmtId="0">
      <sharedItems count="1">
        <s v="FBT"/>
      </sharedItems>
    </cacheField>
    <cacheField name="Date d'entrée" numFmtId="14">
      <sharedItems containsSemiMixedTypes="0" containsNonDate="0" containsDate="1" containsString="0" minDate="2018-01-03T00:00:00" maxDate="2019-01-26T00:00:00" count="6">
        <d v="2018-01-03T00:00:00"/>
        <d v="2018-01-16T00:00:00"/>
        <d v="2019-01-25T00:00:00"/>
        <d v="2018-01-10T00:00:00"/>
        <d v="2018-01-05T00:00:00"/>
        <d v="2018-01-31T00:00:00"/>
      </sharedItems>
      <fieldGroup par="6" base="4">
        <rangePr groupBy="months" startDate="2018-01-03T00:00:00" endDate="2019-01-26T00:00:00"/>
        <groupItems count="14">
          <s v="&lt;03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1/2019"/>
        </groupItems>
      </fieldGroup>
    </cacheField>
    <cacheField name="Semaine" numFmtId="0">
      <sharedItems containsSemiMixedTypes="0" containsString="0" containsNumber="1" containsInteger="1" minValue="1" maxValue="5" count="5">
        <n v="1"/>
        <n v="3"/>
        <n v="4"/>
        <n v="2"/>
        <n v="5"/>
      </sharedItems>
    </cacheField>
    <cacheField name="Années" numFmtId="0" databaseField="0">
      <fieldGroup base="4">
        <rangePr groupBy="years" startDate="2018-01-03T00:00:00" endDate="2019-01-26T00:00:00"/>
        <groupItems count="4">
          <s v="&lt;03/01/2018"/>
          <s v="2018"/>
          <s v="2019"/>
          <s v="&gt;26/01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s v="DUPONT"/>
    <x v="0"/>
    <s v="signé"/>
    <x v="0"/>
    <x v="0"/>
    <x v="0"/>
  </r>
  <r>
    <s v="DURAND"/>
    <x v="0"/>
    <s v="signé"/>
    <x v="0"/>
    <x v="1"/>
    <x v="1"/>
  </r>
  <r>
    <s v="LEJEUNE"/>
    <x v="0"/>
    <s v="signé"/>
    <x v="0"/>
    <x v="2"/>
    <x v="2"/>
  </r>
  <r>
    <s v="PETIT"/>
    <x v="0"/>
    <s v="signé"/>
    <x v="0"/>
    <x v="3"/>
    <x v="3"/>
  </r>
  <r>
    <s v="LEGRAND"/>
    <x v="0"/>
    <s v="signé"/>
    <x v="0"/>
    <x v="4"/>
    <x v="0"/>
  </r>
  <r>
    <s v="LEVEQUE"/>
    <x v="0"/>
    <s v="en cours"/>
    <x v="0"/>
    <x v="5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7" applyNumberFormats="0" applyBorderFormats="0" applyFontFormats="0" applyPatternFormats="0" applyAlignmentFormats="0" applyWidthHeightFormats="1" dataCaption="Valeurs" updatedVersion="6" minRefreshableVersion="3" rowGrandTotals="0" itemPrintTitles="1" createdVersion="6" indent="0" compact="0" compactData="0" multipleFieldFilters="0">
  <location ref="A6:F8" firstHeaderRow="1" firstDataRow="2" firstDataCol="1" rowPageCount="3" colPageCount="1"/>
  <pivotFields count="7">
    <pivotField compact="0" outline="0" showAll="0"/>
    <pivotField axis="axisRow" dataField="1" compact="0" outline="0" showAll="0">
      <items count="2">
        <item x="0"/>
        <item t="default"/>
      </items>
    </pivotField>
    <pivotField compact="0" outline="0" showAll="0"/>
    <pivotField axis="axisPage" compact="0" outline="0" showAll="0">
      <items count="2">
        <item x="0"/>
        <item t="default"/>
      </items>
    </pivotField>
    <pivotField name="Mois" axis="axisPage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outline="0" showAll="0">
      <items count="6">
        <item x="0"/>
        <item x="3"/>
        <item x="1"/>
        <item x="2"/>
        <item x="4"/>
        <item t="default"/>
      </items>
    </pivotField>
    <pivotField axis="axisPage" compact="0" outline="0" showAll="0" defaultSubtotal="0">
      <items count="4">
        <item x="0"/>
        <item x="1"/>
        <item x="2"/>
        <item x="3"/>
      </items>
    </pivotField>
  </pivotFields>
  <rowFields count="1">
    <field x="1"/>
  </rowFields>
  <rowItems count="1">
    <i>
      <x/>
    </i>
  </rowItems>
  <colFields count="1">
    <field x="5"/>
  </colFields>
  <colItems count="5">
    <i>
      <x/>
    </i>
    <i>
      <x v="1"/>
    </i>
    <i>
      <x v="2"/>
    </i>
    <i>
      <x v="4"/>
    </i>
    <i t="grand">
      <x/>
    </i>
  </colItems>
  <pageFields count="3">
    <pageField fld="3" item="0" hier="-1"/>
    <pageField fld="6" item="1" hier="-1"/>
    <pageField fld="4" item="1" hier="-1"/>
  </pageFields>
  <dataFields count="1">
    <dataField name="NB ED/EP" fld="1" subtotal="count" baseField="0" baseItem="0"/>
  </data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7" totalsRowShown="0">
  <autoFilter ref="A1:F7"/>
  <tableColumns count="6">
    <tableColumn id="1" name="Nom"/>
    <tableColumn id="2" name="ED/EP"/>
    <tableColumn id="3" name="Statut"/>
    <tableColumn id="4" name="Commercial"/>
    <tableColumn id="5" name="Date d'entrée" dataDxfId="1"/>
    <tableColumn id="6" name="Semaine" dataDxfId="0">
      <calculatedColumnFormula>WEEKNUM(Tableau1[[#This Row],[Date d''entrée]],21)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"/>
  <sheetViews>
    <sheetView showGridLines="0" tabSelected="1" workbookViewId="0">
      <selection activeCell="B21" sqref="B21"/>
    </sheetView>
  </sheetViews>
  <sheetFormatPr baseColWidth="10" defaultRowHeight="15" x14ac:dyDescent="0.25"/>
  <cols>
    <col min="1" max="1" width="11.5703125" customWidth="1"/>
    <col min="2" max="5" width="10.7109375" customWidth="1"/>
    <col min="6" max="6" width="12.5703125" customWidth="1"/>
    <col min="7" max="7" width="12.5703125" bestFit="1" customWidth="1"/>
  </cols>
  <sheetData>
    <row r="2" spans="1:6" x14ac:dyDescent="0.25">
      <c r="A2" s="2" t="s">
        <v>13</v>
      </c>
      <c r="B2" t="s">
        <v>0</v>
      </c>
    </row>
    <row r="3" spans="1:6" x14ac:dyDescent="0.25">
      <c r="A3" s="2" t="s">
        <v>19</v>
      </c>
      <c r="B3" t="s">
        <v>17</v>
      </c>
    </row>
    <row r="4" spans="1:6" x14ac:dyDescent="0.25">
      <c r="A4" s="2" t="s">
        <v>20</v>
      </c>
      <c r="B4" s="1" t="s">
        <v>18</v>
      </c>
    </row>
    <row r="6" spans="1:6" x14ac:dyDescent="0.25">
      <c r="A6" s="2" t="s">
        <v>21</v>
      </c>
      <c r="B6" s="2" t="s">
        <v>15</v>
      </c>
    </row>
    <row r="7" spans="1:6" x14ac:dyDescent="0.25">
      <c r="A7" s="2" t="s">
        <v>9</v>
      </c>
      <c r="B7">
        <v>1</v>
      </c>
      <c r="C7">
        <v>2</v>
      </c>
      <c r="D7">
        <v>3</v>
      </c>
      <c r="E7">
        <v>5</v>
      </c>
      <c r="F7" t="s">
        <v>16</v>
      </c>
    </row>
    <row r="8" spans="1:6" x14ac:dyDescent="0.25">
      <c r="A8" t="s">
        <v>7</v>
      </c>
      <c r="B8" s="3">
        <v>2</v>
      </c>
      <c r="C8" s="3">
        <v>1</v>
      </c>
      <c r="D8" s="3">
        <v>1</v>
      </c>
      <c r="E8" s="3">
        <v>1</v>
      </c>
      <c r="F8" s="3">
        <v>5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showGridLines="0" workbookViewId="0">
      <selection activeCell="D13" sqref="D13"/>
    </sheetView>
  </sheetViews>
  <sheetFormatPr baseColWidth="10" defaultRowHeight="15" x14ac:dyDescent="0.25"/>
  <cols>
    <col min="1" max="1" width="11.28515625" bestFit="1" customWidth="1"/>
    <col min="4" max="4" width="13.7109375" customWidth="1"/>
    <col min="5" max="5" width="17.42578125" customWidth="1"/>
  </cols>
  <sheetData>
    <row r="1" spans="1:6" ht="15.75" customHeight="1" x14ac:dyDescent="0.25">
      <c r="A1" t="s">
        <v>1</v>
      </c>
      <c r="B1" t="s">
        <v>9</v>
      </c>
      <c r="C1" t="s">
        <v>10</v>
      </c>
      <c r="D1" t="s">
        <v>13</v>
      </c>
      <c r="E1" t="s">
        <v>8</v>
      </c>
      <c r="F1" t="s">
        <v>15</v>
      </c>
    </row>
    <row r="2" spans="1:6" x14ac:dyDescent="0.25">
      <c r="A2" t="s">
        <v>2</v>
      </c>
      <c r="B2" t="s">
        <v>7</v>
      </c>
      <c r="C2" t="s">
        <v>11</v>
      </c>
      <c r="D2" t="s">
        <v>0</v>
      </c>
      <c r="E2" s="1">
        <v>43103</v>
      </c>
      <c r="F2">
        <f>WEEKNUM(Tableau1[[#This Row],[Date d''entrée]],21)</f>
        <v>1</v>
      </c>
    </row>
    <row r="3" spans="1:6" x14ac:dyDescent="0.25">
      <c r="A3" t="s">
        <v>3</v>
      </c>
      <c r="B3" t="s">
        <v>7</v>
      </c>
      <c r="C3" t="s">
        <v>11</v>
      </c>
      <c r="D3" t="s">
        <v>0</v>
      </c>
      <c r="E3" s="1">
        <v>43116</v>
      </c>
      <c r="F3">
        <f>WEEKNUM(Tableau1[[#This Row],[Date d''entrée]],21)</f>
        <v>3</v>
      </c>
    </row>
    <row r="4" spans="1:6" x14ac:dyDescent="0.25">
      <c r="A4" t="s">
        <v>4</v>
      </c>
      <c r="B4" t="s">
        <v>7</v>
      </c>
      <c r="C4" t="s">
        <v>11</v>
      </c>
      <c r="D4" t="s">
        <v>0</v>
      </c>
      <c r="E4" s="1">
        <v>43490</v>
      </c>
      <c r="F4">
        <f>WEEKNUM(Tableau1[[#This Row],[Date d''entrée]],21)</f>
        <v>4</v>
      </c>
    </row>
    <row r="5" spans="1:6" x14ac:dyDescent="0.25">
      <c r="A5" t="s">
        <v>5</v>
      </c>
      <c r="B5" t="s">
        <v>7</v>
      </c>
      <c r="C5" t="s">
        <v>11</v>
      </c>
      <c r="D5" t="s">
        <v>0</v>
      </c>
      <c r="E5" s="1">
        <v>43110</v>
      </c>
      <c r="F5">
        <f>WEEKNUM(Tableau1[[#This Row],[Date d''entrée]],21)</f>
        <v>2</v>
      </c>
    </row>
    <row r="6" spans="1:6" x14ac:dyDescent="0.25">
      <c r="A6" t="s">
        <v>6</v>
      </c>
      <c r="B6" t="s">
        <v>7</v>
      </c>
      <c r="C6" t="s">
        <v>11</v>
      </c>
      <c r="D6" t="s">
        <v>0</v>
      </c>
      <c r="E6" s="1">
        <v>43105</v>
      </c>
      <c r="F6">
        <f>WEEKNUM(Tableau1[[#This Row],[Date d''entrée]],21)</f>
        <v>1</v>
      </c>
    </row>
    <row r="7" spans="1:6" x14ac:dyDescent="0.25">
      <c r="A7" t="s">
        <v>12</v>
      </c>
      <c r="B7" t="s">
        <v>7</v>
      </c>
      <c r="C7" t="s">
        <v>14</v>
      </c>
      <c r="D7" t="s">
        <v>0</v>
      </c>
      <c r="E7" s="1">
        <v>43131</v>
      </c>
      <c r="F7">
        <f>WEEKNUM(Tableau1[[#This Row],[Date d''entrée]],21)</f>
        <v>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Jean-Eric Pelouas</cp:lastModifiedBy>
  <dcterms:created xsi:type="dcterms:W3CDTF">2018-07-14T10:21:29Z</dcterms:created>
  <dcterms:modified xsi:type="dcterms:W3CDTF">2018-07-14T17:03:47Z</dcterms:modified>
</cp:coreProperties>
</file>