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2"/>
  </bookViews>
  <sheets>
    <sheet name="Feuil3" sheetId="3" r:id="rId1"/>
    <sheet name="Feuil1" sheetId="1" r:id="rId2"/>
    <sheet name="Feuil2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2" l="1"/>
  <c r="M5" i="2"/>
  <c r="Q5" i="2"/>
  <c r="R5" i="2"/>
  <c r="U5" i="2"/>
  <c r="R598" i="2" l="1"/>
  <c r="R1998" i="2" s="1"/>
</calcChain>
</file>

<file path=xl/sharedStrings.xml><?xml version="1.0" encoding="utf-8"?>
<sst xmlns="http://schemas.openxmlformats.org/spreadsheetml/2006/main" count="181" uniqueCount="96">
  <si>
    <t xml:space="preserve">piece remplacement </t>
  </si>
  <si>
    <t xml:space="preserve">Heure intervention </t>
  </si>
  <si>
    <t>Visa du Technicien</t>
  </si>
  <si>
    <t>Capteur Cellule</t>
  </si>
  <si>
    <t>Relais Contacteur</t>
  </si>
  <si>
    <t>Roulement</t>
  </si>
  <si>
    <t xml:space="preserve"> </t>
  </si>
  <si>
    <t>Câble</t>
  </si>
  <si>
    <t>Connecteur</t>
  </si>
  <si>
    <t>Rapport intervention</t>
  </si>
  <si>
    <t>Moteur</t>
  </si>
  <si>
    <t xml:space="preserve">*Liste déroulante </t>
  </si>
  <si>
    <t>Réducteur</t>
  </si>
  <si>
    <t>Date</t>
  </si>
  <si>
    <t>Nom du Demandeur  *</t>
  </si>
  <si>
    <t>Poulie</t>
  </si>
  <si>
    <t>Roue</t>
  </si>
  <si>
    <t>N°BT</t>
  </si>
  <si>
    <t xml:space="preserve">Attribué à </t>
  </si>
  <si>
    <t xml:space="preserve">Equipement </t>
  </si>
  <si>
    <t>Sous ensemble</t>
  </si>
  <si>
    <t>N° de Gamme Préventive à Imprimer</t>
  </si>
  <si>
    <t xml:space="preserve">Type d'intervention            </t>
  </si>
  <si>
    <t xml:space="preserve">Préventif Date Prévu </t>
  </si>
  <si>
    <t xml:space="preserve">Priorité de l'intervention   </t>
  </si>
  <si>
    <t>Préventif Heure Prévu</t>
  </si>
  <si>
    <t>Temps Prévu pour cette Gamme</t>
  </si>
  <si>
    <t>Description  du problème</t>
  </si>
  <si>
    <t>Date de debut d'intervention</t>
  </si>
  <si>
    <t>DATE XX/XX/XX</t>
  </si>
  <si>
    <t>HEURE XX:XX</t>
  </si>
  <si>
    <t>Date de fin intervention  :  XX/XX/XX</t>
  </si>
  <si>
    <t>Heure de redémarage : XX:XX</t>
  </si>
  <si>
    <t xml:space="preserve">Heure intervention * </t>
  </si>
  <si>
    <t>Remplacement Piece</t>
  </si>
  <si>
    <t>Description de l'intervention</t>
  </si>
  <si>
    <t>zz</t>
  </si>
  <si>
    <t>Nom du Demandeur</t>
  </si>
  <si>
    <t>Type d'intervention            *</t>
  </si>
  <si>
    <t>Priorité de l'intervention   *</t>
  </si>
  <si>
    <t>Equipement</t>
  </si>
  <si>
    <t>Date Prévu de l'intervention</t>
  </si>
  <si>
    <t>Heure Prévu de l'intervention</t>
  </si>
  <si>
    <t>Date fin intervention</t>
  </si>
  <si>
    <t>heure de redemarage</t>
  </si>
  <si>
    <t>NRB Heure intervention</t>
  </si>
  <si>
    <t>heure de debut d'intervention</t>
  </si>
  <si>
    <t>Total</t>
  </si>
  <si>
    <t xml:space="preserve">BT </t>
  </si>
  <si>
    <t>TEST</t>
  </si>
  <si>
    <t>TEST1</t>
  </si>
  <si>
    <t>aaRRa</t>
  </si>
  <si>
    <t>TECHNICIEN 1</t>
  </si>
  <si>
    <t>test1</t>
  </si>
  <si>
    <t>test2</t>
  </si>
  <si>
    <t>test3</t>
  </si>
  <si>
    <t>NE PAS EFFACER LIGNE</t>
  </si>
  <si>
    <t>Curatif</t>
  </si>
  <si>
    <t>Moyenne</t>
  </si>
  <si>
    <t>equipement 2</t>
  </si>
  <si>
    <t>Sous ensemble 1</t>
  </si>
  <si>
    <t>Batiment</t>
  </si>
  <si>
    <t>test</t>
  </si>
  <si>
    <t>Préventif</t>
  </si>
  <si>
    <t>equipement_2</t>
  </si>
  <si>
    <t>Sous_ensemble_5</t>
  </si>
  <si>
    <t>SG</t>
  </si>
  <si>
    <t>Haute</t>
  </si>
  <si>
    <t>test_2</t>
  </si>
  <si>
    <t>Sous_ensemble_4</t>
  </si>
  <si>
    <t>aa</t>
  </si>
  <si>
    <t>ss</t>
  </si>
  <si>
    <t>ee</t>
  </si>
  <si>
    <t>equipement_3</t>
  </si>
  <si>
    <t>Sous_ensemble_8</t>
  </si>
  <si>
    <t>e</t>
  </si>
  <si>
    <t>jhhkj</t>
  </si>
  <si>
    <t>test_1</t>
  </si>
  <si>
    <t>TTT</t>
  </si>
  <si>
    <t>llll</t>
  </si>
  <si>
    <t>kkkk</t>
  </si>
  <si>
    <t>FGFFDG</t>
  </si>
  <si>
    <t>Pont_Roulant_ABUS</t>
  </si>
  <si>
    <t>PR_ARM2-1001</t>
  </si>
  <si>
    <t>panne</t>
  </si>
  <si>
    <t>Redresseuse</t>
  </si>
  <si>
    <t>equipement_5</t>
  </si>
  <si>
    <t xml:space="preserve">réglage à prévoir </t>
  </si>
  <si>
    <t>PR_ARM1-1003</t>
  </si>
  <si>
    <t>sfsdfdf</t>
  </si>
  <si>
    <t>Basse</t>
  </si>
  <si>
    <t>Carrousel</t>
  </si>
  <si>
    <t>equipement_8</t>
  </si>
  <si>
    <t>kliok</t>
  </si>
  <si>
    <t>r</t>
  </si>
  <si>
    <t>bt en cour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</si>
</sst>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m/d/yyyy\ h:mm"/>
  </numFmts>
  <fonts count="2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6"/>
      <color rgb="FFFFFF00"/>
      <name val="Arial"/>
      <family val="2"/>
    </font>
    <font>
      <b/>
      <u/>
      <sz val="10"/>
      <name val="Arial"/>
      <family val="2"/>
    </font>
    <font>
      <sz val="8"/>
      <name val="Arial Narrow"/>
      <family val="2"/>
    </font>
    <font>
      <u/>
      <sz val="11"/>
      <color theme="10"/>
      <name val="Calibri"/>
      <family val="2"/>
    </font>
    <font>
      <u/>
      <sz val="24"/>
      <color theme="10"/>
      <name val="Calibri"/>
      <family val="2"/>
    </font>
    <font>
      <b/>
      <sz val="14"/>
      <color rgb="FFFFFF00"/>
      <name val="Arial"/>
      <family val="2"/>
    </font>
    <font>
      <b/>
      <sz val="9"/>
      <color rgb="FFFFFF00"/>
      <name val="Arial"/>
      <family val="2"/>
    </font>
    <font>
      <sz val="10"/>
      <color indexed="42"/>
      <name val="Arial"/>
      <family val="2"/>
    </font>
    <font>
      <sz val="9"/>
      <color theme="1"/>
      <name val="Arial"/>
      <family val="2"/>
    </font>
    <font>
      <sz val="10"/>
      <color rgb="FFFFFF00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b/>
      <sz val="9"/>
      <color theme="1"/>
      <name val="Arial"/>
      <family val="2"/>
    </font>
    <font>
      <b/>
      <sz val="9"/>
      <color indexed="9"/>
      <name val="Arial"/>
      <family val="2"/>
    </font>
    <font>
      <b/>
      <sz val="10"/>
      <color indexed="9"/>
      <name val="Arial"/>
      <family val="2"/>
    </font>
    <font>
      <b/>
      <sz val="9"/>
      <color rgb="FFFFC000"/>
      <name val="Arial"/>
      <family val="2"/>
    </font>
    <font>
      <sz val="10"/>
      <color theme="0"/>
      <name val="Arial"/>
      <family val="2"/>
    </font>
    <font>
      <sz val="10"/>
      <color rgb="FFFFC000"/>
      <name val="Arial"/>
      <family val="2"/>
    </font>
    <font>
      <b/>
      <sz val="10"/>
      <color theme="0"/>
      <name val="Arial"/>
      <family val="2"/>
    </font>
    <font>
      <b/>
      <sz val="10"/>
      <color rgb="FFFFC000"/>
      <name val="Arial"/>
      <family val="2"/>
    </font>
    <font>
      <b/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70">
    <xf numFmtId="0" fontId="0" fillId="0" borderId="0" xfId="0"/>
    <xf numFmtId="0" fontId="0" fillId="2" borderId="1" xfId="0" applyFill="1" applyBorder="1" applyProtection="1"/>
    <xf numFmtId="0" fontId="0" fillId="2" borderId="0" xfId="0" applyFill="1" applyBorder="1" applyProtection="1"/>
    <xf numFmtId="0" fontId="0" fillId="2" borderId="0" xfId="0" applyFill="1"/>
    <xf numFmtId="0" fontId="2" fillId="2" borderId="2" xfId="0" applyFont="1" applyFill="1" applyBorder="1" applyAlignment="1">
      <alignment horizontal="center" vertical="center"/>
    </xf>
    <xf numFmtId="0" fontId="0" fillId="2" borderId="3" xfId="0" applyFill="1" applyBorder="1" applyProtection="1"/>
    <xf numFmtId="0" fontId="0" fillId="2" borderId="4" xfId="0" applyFill="1" applyBorder="1" applyProtection="1"/>
    <xf numFmtId="0" fontId="0" fillId="2" borderId="5" xfId="0" applyFill="1" applyBorder="1" applyProtection="1"/>
    <xf numFmtId="0" fontId="2" fillId="2" borderId="5" xfId="0" applyFont="1" applyFill="1" applyBorder="1" applyProtection="1"/>
    <xf numFmtId="0" fontId="3" fillId="2" borderId="5" xfId="0" applyFont="1" applyFill="1" applyBorder="1" applyProtection="1"/>
    <xf numFmtId="0" fontId="4" fillId="2" borderId="5" xfId="0" applyFont="1" applyFill="1" applyBorder="1" applyProtection="1"/>
    <xf numFmtId="0" fontId="5" fillId="2" borderId="6" xfId="0" applyFont="1" applyFill="1" applyBorder="1" applyProtection="1">
      <protection hidden="1"/>
    </xf>
    <xf numFmtId="0" fontId="2" fillId="2" borderId="2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2" borderId="7" xfId="0" applyFill="1" applyBorder="1" applyProtection="1"/>
    <xf numFmtId="0" fontId="0" fillId="3" borderId="0" xfId="0" applyFill="1" applyBorder="1" applyProtection="1"/>
    <xf numFmtId="0" fontId="0" fillId="3" borderId="0" xfId="0" applyFill="1" applyBorder="1"/>
    <xf numFmtId="0" fontId="0" fillId="2" borderId="8" xfId="0" applyFill="1" applyBorder="1" applyProtection="1"/>
    <xf numFmtId="0" fontId="7" fillId="3" borderId="0" xfId="1" applyFont="1" applyFill="1" applyBorder="1" applyAlignment="1" applyProtection="1">
      <alignment horizontal="center" vertical="center"/>
    </xf>
    <xf numFmtId="0" fontId="0" fillId="3" borderId="7" xfId="0" applyFill="1" applyBorder="1" applyProtection="1"/>
    <xf numFmtId="0" fontId="2" fillId="2" borderId="1" xfId="0" applyFont="1" applyFill="1" applyBorder="1" applyAlignment="1" applyProtection="1">
      <alignment vertical="center"/>
    </xf>
    <xf numFmtId="0" fontId="2" fillId="2" borderId="2" xfId="0" applyFont="1" applyFill="1" applyBorder="1" applyAlignment="1" applyProtection="1">
      <alignment vertical="center"/>
    </xf>
    <xf numFmtId="22" fontId="9" fillId="2" borderId="12" xfId="0" applyNumberFormat="1" applyFont="1" applyFill="1" applyBorder="1" applyAlignment="1" applyProtection="1">
      <alignment horizontal="centerContinuous" vertical="center"/>
    </xf>
    <xf numFmtId="22" fontId="0" fillId="4" borderId="0" xfId="0" applyNumberFormat="1" applyFill="1" applyBorder="1" applyAlignment="1" applyProtection="1">
      <alignment horizontal="left"/>
    </xf>
    <xf numFmtId="0" fontId="9" fillId="2" borderId="12" xfId="0" applyFont="1" applyFill="1" applyBorder="1" applyProtection="1"/>
    <xf numFmtId="0" fontId="9" fillId="2" borderId="2" xfId="0" applyFont="1" applyFill="1" applyBorder="1" applyProtection="1"/>
    <xf numFmtId="0" fontId="2" fillId="2" borderId="0" xfId="0" applyFont="1" applyFill="1" applyBorder="1" applyProtection="1"/>
    <xf numFmtId="0" fontId="10" fillId="2" borderId="0" xfId="0" applyFont="1" applyFill="1" applyBorder="1" applyProtection="1"/>
    <xf numFmtId="0" fontId="10" fillId="2" borderId="0" xfId="0" applyFont="1" applyFill="1" applyBorder="1" applyAlignment="1" applyProtection="1">
      <alignment horizontal="centerContinuous" wrapText="1"/>
    </xf>
    <xf numFmtId="0" fontId="11" fillId="4" borderId="9" xfId="0" applyFont="1" applyFill="1" applyBorder="1" applyAlignment="1" applyProtection="1">
      <alignment horizontal="center"/>
    </xf>
    <xf numFmtId="0" fontId="10" fillId="2" borderId="7" xfId="0" applyFont="1" applyFill="1" applyBorder="1" applyProtection="1"/>
    <xf numFmtId="0" fontId="0" fillId="2" borderId="7" xfId="0" applyFill="1" applyBorder="1" applyAlignment="1" applyProtection="1">
      <alignment horizontal="centerContinuous" wrapText="1"/>
    </xf>
    <xf numFmtId="0" fontId="0" fillId="2" borderId="0" xfId="0" applyFill="1" applyBorder="1" applyAlignment="1" applyProtection="1">
      <alignment horizontal="centerContinuous" wrapText="1"/>
    </xf>
    <xf numFmtId="0" fontId="15" fillId="2" borderId="0" xfId="0" applyFont="1" applyFill="1" applyBorder="1" applyAlignment="1" applyProtection="1"/>
    <xf numFmtId="0" fontId="16" fillId="2" borderId="0" xfId="0" applyFont="1" applyFill="1" applyBorder="1" applyProtection="1"/>
    <xf numFmtId="0" fontId="10" fillId="2" borderId="0" xfId="0" applyFont="1" applyFill="1" applyBorder="1" applyAlignment="1" applyProtection="1"/>
    <xf numFmtId="0" fontId="0" fillId="2" borderId="0" xfId="0" applyFill="1" applyAlignment="1">
      <alignment horizontal="center"/>
    </xf>
    <xf numFmtId="0" fontId="0" fillId="2" borderId="7" xfId="0" applyFill="1" applyBorder="1" applyAlignment="1" applyProtection="1"/>
    <xf numFmtId="0" fontId="0" fillId="2" borderId="0" xfId="0" applyFill="1" applyBorder="1" applyAlignment="1" applyProtection="1"/>
    <xf numFmtId="0" fontId="9" fillId="2" borderId="12" xfId="0" applyFont="1" applyFill="1" applyBorder="1" applyAlignment="1" applyProtection="1">
      <alignment horizontal="centerContinuous" vertical="center"/>
    </xf>
    <xf numFmtId="14" fontId="14" fillId="4" borderId="2" xfId="0" applyNumberFormat="1" applyFont="1" applyFill="1" applyBorder="1" applyAlignment="1" applyProtection="1">
      <alignment horizontal="center"/>
    </xf>
    <xf numFmtId="164" fontId="14" fillId="4" borderId="2" xfId="0" applyNumberFormat="1" applyFont="1" applyFill="1" applyBorder="1" applyAlignment="1" applyProtection="1">
      <alignment horizontal="center"/>
    </xf>
    <xf numFmtId="0" fontId="2" fillId="2" borderId="7" xfId="0" applyFont="1" applyFill="1" applyBorder="1" applyAlignment="1" applyProtection="1">
      <alignment vertical="center"/>
    </xf>
    <xf numFmtId="0" fontId="0" fillId="2" borderId="0" xfId="0" applyFill="1" applyBorder="1" applyAlignment="1" applyProtection="1">
      <alignment vertical="center"/>
    </xf>
    <xf numFmtId="0" fontId="10" fillId="2" borderId="0" xfId="0" applyFont="1" applyFill="1" applyBorder="1" applyAlignment="1" applyProtection="1">
      <alignment horizontal="center" vertical="center"/>
    </xf>
    <xf numFmtId="0" fontId="14" fillId="4" borderId="2" xfId="0" applyFont="1" applyFill="1" applyBorder="1" applyAlignment="1" applyProtection="1">
      <alignment horizontal="center"/>
    </xf>
    <xf numFmtId="0" fontId="0" fillId="2" borderId="17" xfId="0" applyFill="1" applyBorder="1" applyAlignment="1" applyProtection="1"/>
    <xf numFmtId="0" fontId="9" fillId="2" borderId="9" xfId="0" applyFont="1" applyFill="1" applyBorder="1" applyAlignment="1" applyProtection="1">
      <alignment vertical="center"/>
    </xf>
    <xf numFmtId="0" fontId="18" fillId="2" borderId="10" xfId="0" applyFont="1" applyFill="1" applyBorder="1" applyAlignment="1" applyProtection="1">
      <alignment vertical="center"/>
    </xf>
    <xf numFmtId="0" fontId="19" fillId="2" borderId="0" xfId="0" applyFont="1" applyFill="1" applyBorder="1" applyAlignment="1" applyProtection="1">
      <alignment horizontal="center" vertical="center"/>
    </xf>
    <xf numFmtId="0" fontId="19" fillId="2" borderId="18" xfId="0" applyFont="1" applyFill="1" applyBorder="1" applyAlignment="1" applyProtection="1">
      <alignment horizontal="center" vertical="center"/>
    </xf>
    <xf numFmtId="0" fontId="0" fillId="2" borderId="8" xfId="0" applyFill="1" applyBorder="1"/>
    <xf numFmtId="0" fontId="23" fillId="2" borderId="19" xfId="0" applyFont="1" applyFill="1" applyBorder="1" applyAlignment="1" applyProtection="1">
      <protection locked="0"/>
    </xf>
    <xf numFmtId="0" fontId="23" fillId="2" borderId="20" xfId="0" applyFont="1" applyFill="1" applyBorder="1" applyAlignment="1" applyProtection="1">
      <protection locked="0"/>
    </xf>
    <xf numFmtId="0" fontId="0" fillId="2" borderId="0" xfId="0" applyFill="1" applyBorder="1"/>
    <xf numFmtId="0" fontId="0" fillId="2" borderId="7" xfId="0" applyFill="1" applyBorder="1"/>
    <xf numFmtId="0" fontId="0" fillId="2" borderId="20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22" fontId="0" fillId="7" borderId="0" xfId="0" applyNumberFormat="1" applyFill="1" applyBorder="1" applyAlignment="1" applyProtection="1">
      <alignment horizontal="center"/>
    </xf>
    <xf numFmtId="22" fontId="0" fillId="7" borderId="0" xfId="0" applyNumberFormat="1" applyFill="1" applyAlignment="1" applyProtection="1">
      <alignment horizontal="center"/>
    </xf>
    <xf numFmtId="22" fontId="0" fillId="7" borderId="0" xfId="0" applyNumberFormat="1" applyFill="1" applyAlignment="1" applyProtection="1">
      <alignment horizontal="left" wrapText="1"/>
    </xf>
    <xf numFmtId="0" fontId="2" fillId="6" borderId="2" xfId="0" applyFont="1" applyFill="1" applyBorder="1" applyAlignment="1">
      <alignment horizontal="center"/>
    </xf>
    <xf numFmtId="0" fontId="2" fillId="6" borderId="0" xfId="0" applyFont="1" applyFill="1" applyAlignment="1" applyProtection="1">
      <alignment horizontal="center"/>
    </xf>
    <xf numFmtId="22" fontId="25" fillId="8" borderId="17" xfId="0" applyNumberFormat="1" applyFont="1" applyFill="1" applyBorder="1" applyAlignment="1" applyProtection="1">
      <alignment horizontal="center" vertical="center"/>
    </xf>
    <xf numFmtId="0" fontId="25" fillId="8" borderId="3" xfId="0" applyFont="1" applyFill="1" applyBorder="1" applyAlignment="1" applyProtection="1">
      <alignment horizontal="center" vertical="center"/>
    </xf>
    <xf numFmtId="0" fontId="25" fillId="8" borderId="26" xfId="0" applyFont="1" applyFill="1" applyBorder="1" applyAlignment="1" applyProtection="1">
      <alignment horizontal="center"/>
    </xf>
    <xf numFmtId="0" fontId="25" fillId="8" borderId="1" xfId="0" applyFont="1" applyFill="1" applyBorder="1" applyAlignment="1" applyProtection="1">
      <alignment horizontal="center" vertical="center"/>
    </xf>
    <xf numFmtId="49" fontId="25" fillId="8" borderId="3" xfId="0" applyNumberFormat="1" applyFont="1" applyFill="1" applyBorder="1" applyAlignment="1" applyProtection="1">
      <alignment horizontal="center" vertical="center"/>
    </xf>
    <xf numFmtId="0" fontId="2" fillId="8" borderId="0" xfId="0" applyFont="1" applyFill="1" applyBorder="1" applyAlignment="1" applyProtection="1">
      <alignment horizontal="center" vertical="center" wrapText="1"/>
    </xf>
    <xf numFmtId="0" fontId="2" fillId="8" borderId="0" xfId="0" applyFont="1" applyFill="1" applyAlignment="1" applyProtection="1">
      <alignment vertical="center"/>
    </xf>
    <xf numFmtId="0" fontId="2" fillId="8" borderId="0" xfId="0" applyFont="1" applyFill="1" applyAlignment="1" applyProtection="1">
      <alignment horizontal="center"/>
    </xf>
    <xf numFmtId="0" fontId="0" fillId="8" borderId="0" xfId="0" applyFill="1" applyAlignment="1" applyProtection="1">
      <alignment horizontal="center"/>
    </xf>
    <xf numFmtId="0" fontId="0" fillId="8" borderId="2" xfId="0" applyFill="1" applyBorder="1" applyAlignment="1" applyProtection="1">
      <alignment horizontal="center"/>
    </xf>
    <xf numFmtId="22" fontId="0" fillId="8" borderId="2" xfId="0" applyNumberFormat="1" applyFill="1" applyBorder="1" applyAlignment="1" applyProtection="1">
      <alignment horizontal="center"/>
    </xf>
    <xf numFmtId="0" fontId="2" fillId="8" borderId="2" xfId="0" applyFont="1" applyFill="1" applyBorder="1" applyAlignment="1" applyProtection="1">
      <alignment horizontal="center"/>
    </xf>
    <xf numFmtId="0" fontId="0" fillId="8" borderId="26" xfId="0" applyFill="1" applyBorder="1" applyAlignment="1" applyProtection="1">
      <alignment horizontal="center"/>
    </xf>
    <xf numFmtId="0" fontId="2" fillId="8" borderId="26" xfId="0" applyFont="1" applyFill="1" applyBorder="1" applyAlignment="1" applyProtection="1">
      <alignment horizontal="center"/>
    </xf>
    <xf numFmtId="49" fontId="0" fillId="8" borderId="26" xfId="0" applyNumberFormat="1" applyFill="1" applyBorder="1" applyAlignment="1" applyProtection="1">
      <alignment horizontal="center"/>
    </xf>
    <xf numFmtId="49" fontId="2" fillId="8" borderId="26" xfId="0" applyNumberFormat="1" applyFont="1" applyFill="1" applyBorder="1" applyAlignment="1" applyProtection="1">
      <alignment horizontal="center"/>
    </xf>
    <xf numFmtId="0" fontId="0" fillId="8" borderId="26" xfId="0" applyFill="1" applyBorder="1" applyAlignment="1" applyProtection="1">
      <alignment horizontal="left" wrapText="1"/>
    </xf>
    <xf numFmtId="0" fontId="0" fillId="8" borderId="14" xfId="0" applyFill="1" applyBorder="1" applyAlignment="1" applyProtection="1">
      <alignment horizontal="center"/>
    </xf>
    <xf numFmtId="165" fontId="0" fillId="8" borderId="26" xfId="0" applyNumberFormat="1" applyFill="1" applyBorder="1" applyAlignment="1" applyProtection="1">
      <alignment horizontal="center"/>
    </xf>
    <xf numFmtId="14" fontId="0" fillId="8" borderId="26" xfId="0" applyNumberFormat="1" applyFill="1" applyBorder="1" applyAlignment="1" applyProtection="1">
      <alignment horizontal="center"/>
    </xf>
    <xf numFmtId="49" fontId="0" fillId="8" borderId="2" xfId="0" applyNumberFormat="1" applyFill="1" applyBorder="1" applyAlignment="1" applyProtection="1">
      <alignment horizontal="center"/>
    </xf>
    <xf numFmtId="0" fontId="0" fillId="8" borderId="2" xfId="0" applyFill="1" applyBorder="1" applyAlignment="1" applyProtection="1">
      <alignment horizontal="left" wrapText="1"/>
    </xf>
    <xf numFmtId="22" fontId="0" fillId="8" borderId="0" xfId="0" applyNumberFormat="1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49" fontId="0" fillId="8" borderId="0" xfId="0" applyNumberFormat="1" applyFill="1" applyAlignment="1" applyProtection="1">
      <alignment horizontal="center"/>
    </xf>
    <xf numFmtId="0" fontId="0" fillId="8" borderId="0" xfId="0" applyFill="1" applyAlignment="1" applyProtection="1">
      <alignment horizontal="left" wrapText="1"/>
    </xf>
    <xf numFmtId="0" fontId="14" fillId="5" borderId="7" xfId="0" applyFont="1" applyFill="1" applyBorder="1" applyAlignment="1" applyProtection="1">
      <alignment horizontal="left" vertical="top" wrapText="1"/>
      <protection locked="0"/>
    </xf>
    <xf numFmtId="0" fontId="14" fillId="5" borderId="0" xfId="0" applyFont="1" applyFill="1" applyBorder="1" applyAlignment="1" applyProtection="1">
      <alignment horizontal="left" vertical="top" wrapText="1"/>
      <protection locked="0"/>
    </xf>
    <xf numFmtId="0" fontId="14" fillId="5" borderId="18" xfId="0" applyFont="1" applyFill="1" applyBorder="1" applyAlignment="1" applyProtection="1">
      <alignment horizontal="left" vertical="top" wrapText="1"/>
      <protection locked="0"/>
    </xf>
    <xf numFmtId="0" fontId="14" fillId="5" borderId="19" xfId="0" applyFont="1" applyFill="1" applyBorder="1" applyAlignment="1" applyProtection="1">
      <alignment horizontal="left" vertical="top" wrapText="1"/>
      <protection locked="0"/>
    </xf>
    <xf numFmtId="0" fontId="14" fillId="5" borderId="20" xfId="0" applyFont="1" applyFill="1" applyBorder="1" applyAlignment="1" applyProtection="1">
      <alignment horizontal="left" vertical="top" wrapText="1"/>
      <protection locked="0"/>
    </xf>
    <xf numFmtId="0" fontId="14" fillId="5" borderId="21" xfId="0" applyFont="1" applyFill="1" applyBorder="1" applyAlignment="1" applyProtection="1">
      <alignment horizontal="left" vertical="top" wrapText="1"/>
      <protection locked="0"/>
    </xf>
    <xf numFmtId="0" fontId="22" fillId="2" borderId="9" xfId="0" applyFont="1" applyFill="1" applyBorder="1" applyAlignment="1" applyProtection="1">
      <alignment horizontal="center" vertical="center"/>
    </xf>
    <xf numFmtId="0" fontId="22" fillId="2" borderId="10" xfId="0" applyFont="1" applyFill="1" applyBorder="1" applyAlignment="1" applyProtection="1">
      <alignment horizontal="center" vertical="center"/>
    </xf>
    <xf numFmtId="0" fontId="14" fillId="5" borderId="10" xfId="0" applyNumberFormat="1" applyFont="1" applyFill="1" applyBorder="1" applyAlignment="1" applyProtection="1">
      <alignment horizontal="center"/>
      <protection locked="0"/>
    </xf>
    <xf numFmtId="0" fontId="14" fillId="5" borderId="11" xfId="0" applyNumberFormat="1" applyFont="1" applyFill="1" applyBorder="1" applyAlignment="1" applyProtection="1">
      <alignment horizontal="center"/>
      <protection locked="0"/>
    </xf>
    <xf numFmtId="0" fontId="23" fillId="2" borderId="15" xfId="0" applyFont="1" applyFill="1" applyBorder="1" applyAlignment="1" applyProtection="1">
      <alignment horizontal="center"/>
      <protection locked="0"/>
    </xf>
    <xf numFmtId="0" fontId="23" fillId="2" borderId="16" xfId="0" applyFont="1" applyFill="1" applyBorder="1" applyAlignment="1" applyProtection="1">
      <alignment horizontal="center"/>
      <protection locked="0"/>
    </xf>
    <xf numFmtId="0" fontId="14" fillId="5" borderId="3" xfId="0" applyFont="1" applyFill="1" applyBorder="1" applyAlignment="1" applyProtection="1">
      <alignment horizontal="center"/>
      <protection locked="0"/>
    </xf>
    <xf numFmtId="0" fontId="14" fillId="5" borderId="16" xfId="0" applyFont="1" applyFill="1" applyBorder="1" applyAlignment="1" applyProtection="1">
      <alignment horizontal="center"/>
      <protection locked="0"/>
    </xf>
    <xf numFmtId="0" fontId="14" fillId="5" borderId="17" xfId="0" applyFont="1" applyFill="1" applyBorder="1" applyAlignment="1" applyProtection="1">
      <alignment horizontal="center"/>
      <protection locked="0"/>
    </xf>
    <xf numFmtId="0" fontId="14" fillId="5" borderId="1" xfId="0" applyFont="1" applyFill="1" applyBorder="1" applyAlignment="1" applyProtection="1">
      <alignment horizontal="center"/>
      <protection locked="0"/>
    </xf>
    <xf numFmtId="0" fontId="14" fillId="5" borderId="0" xfId="0" applyFont="1" applyFill="1" applyBorder="1" applyAlignment="1" applyProtection="1">
      <alignment horizontal="center"/>
      <protection locked="0"/>
    </xf>
    <xf numFmtId="0" fontId="14" fillId="5" borderId="18" xfId="0" applyFont="1" applyFill="1" applyBorder="1" applyAlignment="1" applyProtection="1">
      <alignment horizontal="center"/>
      <protection locked="0"/>
    </xf>
    <xf numFmtId="0" fontId="14" fillId="5" borderId="22" xfId="0" applyFont="1" applyFill="1" applyBorder="1" applyAlignment="1" applyProtection="1">
      <alignment horizontal="center"/>
      <protection locked="0"/>
    </xf>
    <xf numFmtId="0" fontId="14" fillId="5" borderId="20" xfId="0" applyFont="1" applyFill="1" applyBorder="1" applyAlignment="1" applyProtection="1">
      <alignment horizontal="center"/>
      <protection locked="0"/>
    </xf>
    <xf numFmtId="0" fontId="14" fillId="5" borderId="21" xfId="0" applyFont="1" applyFill="1" applyBorder="1" applyAlignment="1" applyProtection="1">
      <alignment horizontal="center"/>
      <protection locked="0"/>
    </xf>
    <xf numFmtId="0" fontId="24" fillId="2" borderId="7" xfId="0" applyFont="1" applyFill="1" applyBorder="1" applyAlignment="1" applyProtection="1">
      <alignment horizontal="center"/>
      <protection locked="0"/>
    </xf>
    <xf numFmtId="0" fontId="24" fillId="2" borderId="0" xfId="0" applyFont="1" applyFill="1" applyBorder="1" applyAlignment="1" applyProtection="1">
      <alignment horizontal="center"/>
      <protection locked="0"/>
    </xf>
    <xf numFmtId="0" fontId="22" fillId="2" borderId="15" xfId="0" applyFont="1" applyFill="1" applyBorder="1" applyAlignment="1" applyProtection="1">
      <alignment horizontal="left" vertical="center"/>
    </xf>
    <xf numFmtId="0" fontId="22" fillId="2" borderId="16" xfId="0" applyFont="1" applyFill="1" applyBorder="1" applyAlignment="1" applyProtection="1">
      <alignment horizontal="left" vertical="center"/>
    </xf>
    <xf numFmtId="0" fontId="22" fillId="2" borderId="0" xfId="0" applyFont="1" applyFill="1" applyBorder="1" applyAlignment="1" applyProtection="1">
      <alignment horizontal="left" vertical="center"/>
    </xf>
    <xf numFmtId="0" fontId="22" fillId="2" borderId="18" xfId="0" applyFont="1" applyFill="1" applyBorder="1" applyAlignment="1" applyProtection="1">
      <alignment horizontal="left" vertical="center"/>
    </xf>
    <xf numFmtId="0" fontId="20" fillId="2" borderId="9" xfId="0" applyFont="1" applyFill="1" applyBorder="1" applyAlignment="1" applyProtection="1">
      <alignment horizontal="center" vertical="center"/>
    </xf>
    <xf numFmtId="0" fontId="20" fillId="2" borderId="10" xfId="0" applyFont="1" applyFill="1" applyBorder="1" applyAlignment="1" applyProtection="1">
      <alignment horizontal="center" vertical="center"/>
    </xf>
    <xf numFmtId="0" fontId="20" fillId="2" borderId="11" xfId="0" applyFont="1" applyFill="1" applyBorder="1" applyAlignment="1" applyProtection="1">
      <alignment horizontal="center" vertical="center"/>
    </xf>
    <xf numFmtId="0" fontId="20" fillId="2" borderId="13" xfId="0" applyFont="1" applyFill="1" applyBorder="1" applyAlignment="1" applyProtection="1">
      <alignment horizontal="center" vertical="center"/>
    </xf>
    <xf numFmtId="0" fontId="2" fillId="5" borderId="3" xfId="0" applyFont="1" applyFill="1" applyBorder="1" applyAlignment="1" applyProtection="1">
      <alignment horizontal="center" vertical="top" wrapText="1"/>
      <protection locked="0"/>
    </xf>
    <xf numFmtId="0" fontId="2" fillId="5" borderId="16" xfId="0" applyFont="1" applyFill="1" applyBorder="1" applyAlignment="1" applyProtection="1">
      <alignment horizontal="center" vertical="top" wrapText="1"/>
      <protection locked="0"/>
    </xf>
    <xf numFmtId="0" fontId="2" fillId="5" borderId="17" xfId="0" applyFont="1" applyFill="1" applyBorder="1" applyAlignment="1" applyProtection="1">
      <alignment horizontal="center" vertical="top" wrapText="1"/>
      <protection locked="0"/>
    </xf>
    <xf numFmtId="0" fontId="18" fillId="2" borderId="7" xfId="0" applyFont="1" applyFill="1" applyBorder="1" applyAlignment="1" applyProtection="1">
      <alignment horizontal="left" vertical="top"/>
    </xf>
    <xf numFmtId="0" fontId="18" fillId="2" borderId="0" xfId="0" applyFont="1" applyFill="1" applyBorder="1" applyAlignment="1" applyProtection="1">
      <alignment horizontal="left" vertical="top"/>
    </xf>
    <xf numFmtId="0" fontId="21" fillId="2" borderId="9" xfId="0" applyFont="1" applyFill="1" applyBorder="1" applyAlignment="1" applyProtection="1">
      <alignment horizontal="center" vertical="center"/>
    </xf>
    <xf numFmtId="0" fontId="21" fillId="2" borderId="10" xfId="0" applyFont="1" applyFill="1" applyBorder="1" applyAlignment="1" applyProtection="1">
      <alignment horizontal="center" vertical="center"/>
    </xf>
    <xf numFmtId="19" fontId="14" fillId="2" borderId="13" xfId="0" applyNumberFormat="1" applyFont="1" applyFill="1" applyBorder="1" applyAlignment="1" applyProtection="1">
      <alignment horizontal="center"/>
    </xf>
    <xf numFmtId="0" fontId="14" fillId="2" borderId="10" xfId="0" applyNumberFormat="1" applyFont="1" applyFill="1" applyBorder="1" applyAlignment="1" applyProtection="1">
      <alignment horizontal="center"/>
    </xf>
    <xf numFmtId="0" fontId="14" fillId="2" borderId="11" xfId="0" applyNumberFormat="1" applyFont="1" applyFill="1" applyBorder="1" applyAlignment="1" applyProtection="1">
      <alignment horizontal="center"/>
    </xf>
    <xf numFmtId="0" fontId="17" fillId="4" borderId="15" xfId="0" applyFont="1" applyFill="1" applyBorder="1" applyAlignment="1" applyProtection="1">
      <alignment horizontal="left" vertical="top" wrapText="1"/>
    </xf>
    <xf numFmtId="0" fontId="17" fillId="4" borderId="16" xfId="0" applyFont="1" applyFill="1" applyBorder="1" applyAlignment="1" applyProtection="1">
      <alignment horizontal="left" vertical="top" wrapText="1"/>
    </xf>
    <xf numFmtId="0" fontId="17" fillId="4" borderId="17" xfId="0" applyFont="1" applyFill="1" applyBorder="1" applyAlignment="1" applyProtection="1">
      <alignment horizontal="left" vertical="top" wrapText="1"/>
    </xf>
    <xf numFmtId="0" fontId="17" fillId="4" borderId="7" xfId="0" applyFont="1" applyFill="1" applyBorder="1" applyAlignment="1" applyProtection="1">
      <alignment horizontal="left" vertical="top" wrapText="1"/>
    </xf>
    <xf numFmtId="0" fontId="17" fillId="4" borderId="0" xfId="0" applyFont="1" applyFill="1" applyBorder="1" applyAlignment="1" applyProtection="1">
      <alignment horizontal="left" vertical="top" wrapText="1"/>
    </xf>
    <xf numFmtId="0" fontId="17" fillId="4" borderId="18" xfId="0" applyFont="1" applyFill="1" applyBorder="1" applyAlignment="1" applyProtection="1">
      <alignment horizontal="left" vertical="top" wrapText="1"/>
    </xf>
    <xf numFmtId="0" fontId="17" fillId="4" borderId="19" xfId="0" applyFont="1" applyFill="1" applyBorder="1" applyAlignment="1" applyProtection="1">
      <alignment horizontal="left" vertical="top" wrapText="1"/>
    </xf>
    <xf numFmtId="0" fontId="17" fillId="4" borderId="20" xfId="0" applyFont="1" applyFill="1" applyBorder="1" applyAlignment="1" applyProtection="1">
      <alignment horizontal="left" vertical="top" wrapText="1"/>
    </xf>
    <xf numFmtId="0" fontId="17" fillId="4" borderId="21" xfId="0" applyFont="1" applyFill="1" applyBorder="1" applyAlignment="1" applyProtection="1">
      <alignment horizontal="left" vertical="top" wrapText="1"/>
    </xf>
    <xf numFmtId="0" fontId="8" fillId="2" borderId="9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center" vertical="center"/>
    </xf>
    <xf numFmtId="0" fontId="9" fillId="2" borderId="13" xfId="0" applyFont="1" applyFill="1" applyBorder="1" applyAlignment="1" applyProtection="1">
      <alignment vertical="center"/>
    </xf>
    <xf numFmtId="0" fontId="9" fillId="2" borderId="11" xfId="0" applyFont="1" applyFill="1" applyBorder="1" applyAlignment="1" applyProtection="1">
      <alignment vertical="center"/>
    </xf>
    <xf numFmtId="0" fontId="12" fillId="2" borderId="13" xfId="0" applyFont="1" applyFill="1" applyBorder="1" applyAlignment="1" applyProtection="1">
      <alignment horizontal="center" wrapText="1"/>
    </xf>
    <xf numFmtId="0" fontId="12" fillId="2" borderId="11" xfId="0" applyFont="1" applyFill="1" applyBorder="1" applyAlignment="1" applyProtection="1">
      <alignment horizontal="center" wrapText="1"/>
    </xf>
    <xf numFmtId="0" fontId="9" fillId="2" borderId="13" xfId="0" applyFont="1" applyFill="1" applyBorder="1" applyAlignment="1" applyProtection="1"/>
    <xf numFmtId="0" fontId="12" fillId="0" borderId="11" xfId="0" applyFont="1" applyBorder="1" applyAlignment="1" applyProtection="1"/>
    <xf numFmtId="0" fontId="9" fillId="2" borderId="13" xfId="0" applyFont="1" applyFill="1" applyBorder="1" applyAlignment="1" applyProtection="1">
      <alignment horizontal="left" vertical="center"/>
    </xf>
    <xf numFmtId="0" fontId="9" fillId="2" borderId="11" xfId="0" applyFont="1" applyFill="1" applyBorder="1" applyAlignment="1" applyProtection="1">
      <alignment horizontal="left" vertical="center"/>
    </xf>
    <xf numFmtId="0" fontId="9" fillId="2" borderId="10" xfId="0" applyFont="1" applyFill="1" applyBorder="1" applyAlignment="1" applyProtection="1">
      <alignment horizontal="left" vertical="center"/>
    </xf>
    <xf numFmtId="0" fontId="2" fillId="4" borderId="13" xfId="0" applyFont="1" applyFill="1" applyBorder="1" applyAlignment="1" applyProtection="1">
      <alignment horizontal="centerContinuous" vertical="center"/>
    </xf>
    <xf numFmtId="0" fontId="2" fillId="4" borderId="11" xfId="0" applyFont="1" applyFill="1" applyBorder="1" applyAlignment="1" applyProtection="1">
      <alignment horizontal="centerContinuous" vertical="center"/>
    </xf>
    <xf numFmtId="0" fontId="2" fillId="4" borderId="13" xfId="0" applyFont="1" applyFill="1" applyBorder="1" applyAlignment="1" applyProtection="1">
      <alignment horizontal="centerContinuous"/>
    </xf>
    <xf numFmtId="0" fontId="2" fillId="4" borderId="11" xfId="0" applyFont="1" applyFill="1" applyBorder="1" applyAlignment="1" applyProtection="1">
      <alignment horizontal="centerContinuous"/>
    </xf>
    <xf numFmtId="0" fontId="13" fillId="4" borderId="0" xfId="0" applyFont="1" applyFill="1" applyBorder="1" applyAlignment="1" applyProtection="1">
      <alignment horizontal="centerContinuous" vertical="center"/>
    </xf>
    <xf numFmtId="0" fontId="2" fillId="4" borderId="10" xfId="0" applyFont="1" applyFill="1" applyBorder="1" applyAlignment="1" applyProtection="1">
      <alignment horizontal="centerContinuous" vertical="center"/>
    </xf>
    <xf numFmtId="0" fontId="14" fillId="4" borderId="14" xfId="0" applyFont="1" applyFill="1" applyBorder="1" applyAlignment="1" applyProtection="1">
      <alignment horizontal="centerContinuous"/>
    </xf>
    <xf numFmtId="15" fontId="2" fillId="5" borderId="9" xfId="0" applyNumberFormat="1" applyFont="1" applyFill="1" applyBorder="1" applyAlignment="1" applyProtection="1">
      <alignment horizontal="centerContinuous"/>
      <protection locked="0"/>
    </xf>
    <xf numFmtId="15" fontId="2" fillId="5" borderId="10" xfId="0" applyNumberFormat="1" applyFont="1" applyFill="1" applyBorder="1" applyAlignment="1" applyProtection="1">
      <alignment horizontal="centerContinuous"/>
      <protection locked="0"/>
    </xf>
    <xf numFmtId="19" fontId="2" fillId="5" borderId="9" xfId="0" applyNumberFormat="1" applyFont="1" applyFill="1" applyBorder="1" applyAlignment="1" applyProtection="1">
      <alignment horizontal="centerContinuous"/>
      <protection locked="0"/>
    </xf>
    <xf numFmtId="15" fontId="14" fillId="5" borderId="13" xfId="0" applyNumberFormat="1" applyFont="1" applyFill="1" applyBorder="1" applyAlignment="1" applyProtection="1">
      <alignment horizontal="centerContinuous"/>
      <protection locked="0"/>
    </xf>
    <xf numFmtId="15" fontId="14" fillId="5" borderId="10" xfId="0" applyNumberFormat="1" applyFont="1" applyFill="1" applyBorder="1" applyAlignment="1" applyProtection="1">
      <alignment horizontal="centerContinuous"/>
      <protection locked="0"/>
    </xf>
    <xf numFmtId="15" fontId="14" fillId="5" borderId="11" xfId="0" applyNumberFormat="1" applyFont="1" applyFill="1" applyBorder="1" applyAlignment="1" applyProtection="1">
      <alignment horizontal="centerContinuous"/>
      <protection locked="0"/>
    </xf>
    <xf numFmtId="20" fontId="14" fillId="5" borderId="13" xfId="0" applyNumberFormat="1" applyFont="1" applyFill="1" applyBorder="1" applyAlignment="1" applyProtection="1">
      <alignment horizontal="centerContinuous"/>
      <protection locked="0"/>
    </xf>
    <xf numFmtId="20" fontId="14" fillId="5" borderId="10" xfId="0" applyNumberFormat="1" applyFont="1" applyFill="1" applyBorder="1" applyAlignment="1" applyProtection="1">
      <alignment horizontal="centerContinuous"/>
      <protection locked="0"/>
    </xf>
    <xf numFmtId="20" fontId="14" fillId="5" borderId="11" xfId="0" applyNumberFormat="1" applyFont="1" applyFill="1" applyBorder="1" applyAlignment="1" applyProtection="1">
      <alignment horizontal="centerContinuous"/>
      <protection locked="0"/>
    </xf>
  </cellXfs>
  <cellStyles count="2">
    <cellStyle name="Lien hypertexte" xfId="1" builtinId="8"/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left style="thin">
          <color indexed="64"/>
        </left>
        <bottom style="thin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numFmt numFmtId="30" formatCode="@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numFmt numFmtId="30" formatCode="@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5" formatCode="m/d/yyyy\ h:mm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41</xdr:row>
      <xdr:rowOff>330200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975100" y="652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41</xdr:row>
      <xdr:rowOff>330200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975100" y="652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43</xdr:row>
      <xdr:rowOff>330200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3975100" y="683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61</xdr:row>
          <xdr:rowOff>57150</xdr:rowOff>
        </xdr:from>
        <xdr:to>
          <xdr:col>7</xdr:col>
          <xdr:colOff>857250</xdr:colOff>
          <xdr:row>63</xdr:row>
          <xdr:rowOff>85725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A2:M20" totalsRowShown="0" tableBorderDxfId="17">
  <autoFilter ref="A2:M20"/>
  <tableColumns count="13">
    <tableColumn id="1" name="Date" dataDxfId="16"/>
    <tableColumn id="2" name="Nom du Demandeur" dataDxfId="15"/>
    <tableColumn id="3" name="Attribué à " dataDxfId="14"/>
    <tableColumn id="4" name="Type d'intervention            *" dataDxfId="13"/>
    <tableColumn id="5" name="Priorité de l'intervention   *" dataDxfId="12"/>
    <tableColumn id="6" name="Equipement" dataDxfId="11"/>
    <tableColumn id="7" name="Sous ensemble" dataDxfId="10"/>
    <tableColumn id="8" name="N°BT" dataDxfId="9"/>
    <tableColumn id="9" name="Description  du problème" dataDxfId="8"/>
    <tableColumn id="10" name="N° de Gamme Préventive à Imprimer" dataDxfId="7"/>
    <tableColumn id="11" name="Date Prévu de l'intervention" dataDxfId="6"/>
    <tableColumn id="12" name="Heure Prévu de l'intervention" dataDxfId="5"/>
    <tableColumn id="13" name="Temps Prévu pour cette Gamme" dataDxfId="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3:U5" insertRow="1" totalsRowCount="1" tableBorderDxfId="3" headerRowCellStyle="Normal" dataCellStyle="Normal" totalsRowCellStyle="Normal">
  <autoFilter ref="A3:U4"/>
  <tableColumns count="21">
    <tableColumn id="1" name="Date" totalsRowLabel="Total" dataCellStyle="Normal"/>
    <tableColumn id="2" name="Nom du Demandeur" dataCellStyle="Normal"/>
    <tableColumn id="3" name="Attribué à " dataCellStyle="Normal"/>
    <tableColumn id="4" name="Type d'intervention            *" dataCellStyle="Normal"/>
    <tableColumn id="5" name="Priorité de l'intervention   *" dataCellStyle="Normal"/>
    <tableColumn id="6" name="Equipement" dataCellStyle="Normal"/>
    <tableColumn id="7" name="Sous ensemble" dataCellStyle="Normal"/>
    <tableColumn id="8" name="N°BT" dataCellStyle="Normal"/>
    <tableColumn id="9" name="Description  du problème" dataCellStyle="Normal"/>
    <tableColumn id="10" name="N° de Gamme Préventive à Imprimer" dataCellStyle="Normal"/>
    <tableColumn id="11" name="Date Prévu de l'intervention" dataCellStyle="Normal"/>
    <tableColumn id="12" name="Heure Prévu de l'intervention" totalsRowFunction="sum" dataCellStyle="Normal"/>
    <tableColumn id="13" name="Temps Prévu pour cette Gamme" totalsRowFunction="sum" dataCellStyle="Normal"/>
    <tableColumn id="14" name="Visa du Technicien" dataCellStyle="Normal"/>
    <tableColumn id="15" name="Remplacement Piece" dataCellStyle="Normal"/>
    <tableColumn id="16" name="Date fin intervention" dataCellStyle="Normal"/>
    <tableColumn id="17" name="heure de redemarage" totalsRowFunction="sum" dataCellStyle="Normal"/>
    <tableColumn id="18" name="NRB Heure intervention" totalsRowFunction="sum" dataCellStyle="Normal"/>
    <tableColumn id="19" name="Description de l'intervention" dataCellStyle="Normal"/>
    <tableColumn id="20" name="Date de debut d'intervention" dataCellStyle="Normal"/>
    <tableColumn id="21" name="heure de debut d'intervention" totalsRowFunction="count" dataCellStyle="Normal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28"/>
  <sheetViews>
    <sheetView topLeftCell="R1" workbookViewId="0">
      <selection activeCell="V10" sqref="V10"/>
    </sheetView>
  </sheetViews>
  <sheetFormatPr baseColWidth="10" defaultColWidth="11.42578125" defaultRowHeight="15" x14ac:dyDescent="0.25"/>
  <cols>
    <col min="1" max="1" width="17.85546875" style="88" customWidth="1"/>
    <col min="2" max="2" width="21.85546875" style="89" customWidth="1"/>
    <col min="3" max="3" width="16.5703125" style="89" customWidth="1"/>
    <col min="4" max="4" width="23.85546875" style="89" customWidth="1"/>
    <col min="5" max="5" width="23.42578125" style="89" customWidth="1"/>
    <col min="6" max="7" width="24.140625" style="90" customWidth="1"/>
    <col min="8" max="8" width="15.85546875" style="74" customWidth="1"/>
    <col min="9" max="9" width="75.5703125" style="91" customWidth="1"/>
    <col min="10" max="10" width="34.85546875" style="74" customWidth="1"/>
    <col min="11" max="11" width="30.140625" style="74" customWidth="1"/>
    <col min="12" max="12" width="28.85546875" style="74" customWidth="1"/>
    <col min="13" max="13" width="31.85546875" style="74" customWidth="1"/>
    <col min="14" max="22" width="11.42578125" style="74"/>
    <col min="23" max="24" width="16.42578125" style="74" customWidth="1"/>
    <col min="25" max="25" width="15.5703125" style="74" customWidth="1"/>
    <col min="26" max="26" width="12.42578125" style="74" customWidth="1"/>
    <col min="27" max="16384" width="11.42578125" style="74"/>
  </cols>
  <sheetData>
    <row r="1" spans="1:29" s="62" customFormat="1" ht="70.349999999999994" customHeight="1" x14ac:dyDescent="0.25">
      <c r="A1" s="61"/>
      <c r="B1" s="61" t="s">
        <v>95</v>
      </c>
      <c r="C1" s="61"/>
      <c r="D1" s="61"/>
      <c r="E1" s="61"/>
      <c r="I1" s="63"/>
      <c r="X1" s="64"/>
      <c r="Y1" s="64"/>
      <c r="Z1" s="64" t="s">
        <v>52</v>
      </c>
      <c r="AA1" s="65" t="s">
        <v>53</v>
      </c>
      <c r="AB1" s="65" t="s">
        <v>54</v>
      </c>
      <c r="AC1" s="65" t="s">
        <v>55</v>
      </c>
    </row>
    <row r="2" spans="1:29" ht="12.75" customHeight="1" x14ac:dyDescent="0.25">
      <c r="A2" s="66" t="s">
        <v>13</v>
      </c>
      <c r="B2" s="67" t="s">
        <v>37</v>
      </c>
      <c r="C2" s="68" t="s">
        <v>18</v>
      </c>
      <c r="D2" s="69" t="s">
        <v>38</v>
      </c>
      <c r="E2" s="69" t="s">
        <v>39</v>
      </c>
      <c r="F2" s="70" t="s">
        <v>40</v>
      </c>
      <c r="G2" s="70" t="s">
        <v>20</v>
      </c>
      <c r="H2" s="67" t="s">
        <v>17</v>
      </c>
      <c r="I2" s="71" t="s">
        <v>27</v>
      </c>
      <c r="J2" s="72" t="s">
        <v>21</v>
      </c>
      <c r="K2" s="73" t="s">
        <v>41</v>
      </c>
      <c r="L2" s="73" t="s">
        <v>42</v>
      </c>
      <c r="M2" s="73" t="s">
        <v>26</v>
      </c>
      <c r="X2" s="75"/>
    </row>
    <row r="3" spans="1:29" s="75" customFormat="1" ht="13.35" hidden="1" customHeight="1" x14ac:dyDescent="0.25">
      <c r="A3" s="76">
        <v>43507.528854166667</v>
      </c>
      <c r="B3" s="77" t="s">
        <v>56</v>
      </c>
      <c r="C3" s="78"/>
      <c r="D3" s="79" t="s">
        <v>56</v>
      </c>
      <c r="E3" s="78"/>
      <c r="F3" s="80"/>
      <c r="G3" s="81" t="s">
        <v>56</v>
      </c>
      <c r="H3" s="78"/>
      <c r="I3" s="82"/>
      <c r="M3" s="83"/>
    </row>
    <row r="4" spans="1:29" s="75" customFormat="1" x14ac:dyDescent="0.25">
      <c r="A4" s="84"/>
      <c r="B4" s="78"/>
      <c r="C4" s="78"/>
      <c r="D4" s="78"/>
      <c r="E4" s="78"/>
      <c r="F4" s="80"/>
      <c r="G4" s="80"/>
      <c r="H4" s="78"/>
      <c r="I4" s="82"/>
    </row>
    <row r="5" spans="1:29" s="75" customFormat="1" x14ac:dyDescent="0.25">
      <c r="A5" s="84">
        <v>43515.589155092595</v>
      </c>
      <c r="B5" s="78" t="s">
        <v>62</v>
      </c>
      <c r="C5" s="78"/>
      <c r="D5" s="78" t="s">
        <v>61</v>
      </c>
      <c r="E5" s="78" t="s">
        <v>58</v>
      </c>
      <c r="F5" s="80" t="s">
        <v>59</v>
      </c>
      <c r="G5" s="80" t="s">
        <v>60</v>
      </c>
      <c r="H5" s="78">
        <v>39</v>
      </c>
      <c r="I5" s="82" t="s">
        <v>62</v>
      </c>
    </row>
    <row r="6" spans="1:29" s="75" customFormat="1" x14ac:dyDescent="0.25">
      <c r="A6" s="84">
        <v>43516.699594907404</v>
      </c>
      <c r="B6" s="78" t="s">
        <v>62</v>
      </c>
      <c r="C6" s="78"/>
      <c r="D6" s="78" t="s">
        <v>63</v>
      </c>
      <c r="E6" s="78" t="s">
        <v>58</v>
      </c>
      <c r="F6" s="80" t="s">
        <v>64</v>
      </c>
      <c r="G6" s="80" t="s">
        <v>65</v>
      </c>
      <c r="H6" s="78">
        <v>22</v>
      </c>
      <c r="I6" s="82" t="s">
        <v>66</v>
      </c>
      <c r="J6" s="78">
        <v>2</v>
      </c>
      <c r="K6" s="85">
        <v>43516</v>
      </c>
      <c r="L6" s="78">
        <v>1</v>
      </c>
      <c r="M6" s="78">
        <v>2</v>
      </c>
    </row>
    <row r="7" spans="1:29" s="75" customFormat="1" x14ac:dyDescent="0.25">
      <c r="A7" s="84">
        <v>43517.380104166667</v>
      </c>
      <c r="B7" s="78" t="s">
        <v>62</v>
      </c>
      <c r="C7" s="78"/>
      <c r="D7" s="78" t="s">
        <v>57</v>
      </c>
      <c r="E7" s="78" t="s">
        <v>67</v>
      </c>
      <c r="F7" s="80" t="s">
        <v>68</v>
      </c>
      <c r="G7" s="80" t="s">
        <v>69</v>
      </c>
      <c r="H7" s="78">
        <v>2</v>
      </c>
      <c r="I7" s="82" t="s">
        <v>70</v>
      </c>
      <c r="J7" s="78"/>
      <c r="K7" s="78"/>
      <c r="L7" s="78"/>
      <c r="M7" s="78"/>
    </row>
    <row r="8" spans="1:29" s="75" customFormat="1" x14ac:dyDescent="0.25">
      <c r="A8" s="84">
        <v>43517.382465277777</v>
      </c>
      <c r="B8" s="78" t="s">
        <v>62</v>
      </c>
      <c r="C8" s="78"/>
      <c r="D8" s="78" t="s">
        <v>63</v>
      </c>
      <c r="E8" s="78" t="s">
        <v>67</v>
      </c>
      <c r="F8" s="80" t="s">
        <v>64</v>
      </c>
      <c r="G8" s="80" t="s">
        <v>65</v>
      </c>
      <c r="H8" s="78">
        <v>7</v>
      </c>
      <c r="I8" s="82" t="s">
        <v>71</v>
      </c>
      <c r="J8" s="78">
        <v>2</v>
      </c>
      <c r="K8" s="85">
        <v>43517</v>
      </c>
      <c r="L8" s="78">
        <v>3</v>
      </c>
      <c r="M8" s="78">
        <v>2</v>
      </c>
    </row>
    <row r="9" spans="1:29" s="75" customFormat="1" x14ac:dyDescent="0.25">
      <c r="A9" s="84">
        <v>43517.382523148146</v>
      </c>
      <c r="B9" s="78" t="s">
        <v>62</v>
      </c>
      <c r="C9" s="78"/>
      <c r="D9" s="78" t="s">
        <v>57</v>
      </c>
      <c r="E9" s="78" t="s">
        <v>67</v>
      </c>
      <c r="F9" s="80" t="s">
        <v>68</v>
      </c>
      <c r="G9" s="80" t="s">
        <v>69</v>
      </c>
      <c r="H9" s="78">
        <v>8</v>
      </c>
      <c r="I9" s="82" t="s">
        <v>36</v>
      </c>
      <c r="J9" s="78"/>
      <c r="K9" s="78"/>
      <c r="L9" s="78"/>
      <c r="M9" s="78"/>
    </row>
    <row r="10" spans="1:29" s="75" customFormat="1" x14ac:dyDescent="0.25">
      <c r="A10" s="84">
        <v>43517.383333333331</v>
      </c>
      <c r="B10" s="78" t="s">
        <v>62</v>
      </c>
      <c r="C10" s="78"/>
      <c r="D10" s="78" t="s">
        <v>61</v>
      </c>
      <c r="E10" s="78" t="s">
        <v>58</v>
      </c>
      <c r="F10" s="80" t="s">
        <v>68</v>
      </c>
      <c r="G10" s="80" t="s">
        <v>69</v>
      </c>
      <c r="H10" s="78">
        <v>11</v>
      </c>
      <c r="I10" s="82" t="s">
        <v>72</v>
      </c>
      <c r="J10" s="78"/>
      <c r="K10" s="78"/>
      <c r="L10" s="78"/>
      <c r="M10" s="78"/>
    </row>
    <row r="11" spans="1:29" s="75" customFormat="1" x14ac:dyDescent="0.25">
      <c r="A11" s="84">
        <v>43517.383310185185</v>
      </c>
      <c r="B11" s="78" t="s">
        <v>62</v>
      </c>
      <c r="C11" s="78"/>
      <c r="D11" s="78" t="s">
        <v>63</v>
      </c>
      <c r="E11" s="78" t="s">
        <v>58</v>
      </c>
      <c r="F11" s="80" t="s">
        <v>73</v>
      </c>
      <c r="G11" s="80" t="s">
        <v>74</v>
      </c>
      <c r="H11" s="78">
        <v>10</v>
      </c>
      <c r="I11" s="82" t="s">
        <v>75</v>
      </c>
      <c r="J11" s="78">
        <v>1</v>
      </c>
      <c r="K11" s="85">
        <v>43517</v>
      </c>
      <c r="L11" s="78">
        <v>2</v>
      </c>
      <c r="M11" s="78">
        <v>1</v>
      </c>
    </row>
    <row r="12" spans="1:29" s="75" customFormat="1" x14ac:dyDescent="0.25">
      <c r="A12" s="84">
        <v>43517.424340277779</v>
      </c>
      <c r="B12" s="78" t="s">
        <v>62</v>
      </c>
      <c r="C12" s="78"/>
      <c r="D12" s="78" t="s">
        <v>57</v>
      </c>
      <c r="E12" s="78" t="s">
        <v>58</v>
      </c>
      <c r="F12" s="80" t="s">
        <v>68</v>
      </c>
      <c r="G12" s="80" t="s">
        <v>65</v>
      </c>
      <c r="H12" s="78">
        <v>12</v>
      </c>
      <c r="I12" s="82" t="s">
        <v>76</v>
      </c>
      <c r="J12" s="78"/>
      <c r="K12" s="78"/>
      <c r="L12" s="78"/>
      <c r="M12" s="78"/>
    </row>
    <row r="13" spans="1:29" s="75" customFormat="1" x14ac:dyDescent="0.25">
      <c r="A13" s="84">
        <v>43517.424629629626</v>
      </c>
      <c r="B13" s="78" t="s">
        <v>62</v>
      </c>
      <c r="C13" s="78"/>
      <c r="D13" s="78" t="s">
        <v>57</v>
      </c>
      <c r="E13" s="78" t="s">
        <v>67</v>
      </c>
      <c r="F13" s="80" t="s">
        <v>77</v>
      </c>
      <c r="G13" s="80" t="s">
        <v>78</v>
      </c>
      <c r="H13" s="78">
        <v>13</v>
      </c>
      <c r="I13" s="82" t="s">
        <v>79</v>
      </c>
      <c r="J13" s="78"/>
      <c r="K13" s="78"/>
      <c r="L13" s="78"/>
      <c r="M13" s="78"/>
    </row>
    <row r="14" spans="1:29" s="75" customFormat="1" x14ac:dyDescent="0.25">
      <c r="A14" s="84">
        <v>43517.425069444442</v>
      </c>
      <c r="B14" s="78" t="s">
        <v>62</v>
      </c>
      <c r="C14" s="78"/>
      <c r="D14" s="78" t="s">
        <v>63</v>
      </c>
      <c r="E14" s="78" t="s">
        <v>67</v>
      </c>
      <c r="F14" s="80" t="s">
        <v>64</v>
      </c>
      <c r="G14" s="80" t="s">
        <v>65</v>
      </c>
      <c r="H14" s="78">
        <v>15</v>
      </c>
      <c r="I14" s="82" t="s">
        <v>80</v>
      </c>
      <c r="J14" s="78">
        <v>2</v>
      </c>
      <c r="K14" s="85">
        <v>43517</v>
      </c>
      <c r="L14" s="78">
        <v>2</v>
      </c>
      <c r="M14" s="78">
        <v>2</v>
      </c>
    </row>
    <row r="15" spans="1:29" s="75" customFormat="1" x14ac:dyDescent="0.25">
      <c r="A15" s="84">
        <v>43517.424930555557</v>
      </c>
      <c r="B15" s="78" t="s">
        <v>62</v>
      </c>
      <c r="C15" s="78"/>
      <c r="D15" s="78" t="s">
        <v>57</v>
      </c>
      <c r="E15" s="78" t="s">
        <v>67</v>
      </c>
      <c r="F15" s="80" t="s">
        <v>68</v>
      </c>
      <c r="G15" s="80" t="s">
        <v>69</v>
      </c>
      <c r="H15" s="78">
        <v>14</v>
      </c>
      <c r="I15" s="82" t="s">
        <v>79</v>
      </c>
      <c r="J15" s="78"/>
      <c r="K15" s="78"/>
      <c r="L15" s="78"/>
      <c r="M15" s="78"/>
    </row>
    <row r="16" spans="1:29" s="75" customFormat="1" x14ac:dyDescent="0.25">
      <c r="A16" s="84">
        <v>43517.427824074075</v>
      </c>
      <c r="B16" s="78" t="s">
        <v>62</v>
      </c>
      <c r="C16" s="78"/>
      <c r="D16" s="78" t="s">
        <v>63</v>
      </c>
      <c r="E16" s="78" t="s">
        <v>67</v>
      </c>
      <c r="F16" s="80" t="s">
        <v>64</v>
      </c>
      <c r="G16" s="80" t="s">
        <v>69</v>
      </c>
      <c r="H16" s="78">
        <v>18</v>
      </c>
      <c r="I16" s="82" t="s">
        <v>81</v>
      </c>
      <c r="J16" s="78">
        <v>2</v>
      </c>
      <c r="K16" s="85">
        <v>43517</v>
      </c>
      <c r="L16" s="78">
        <v>2</v>
      </c>
      <c r="M16" s="78">
        <v>2</v>
      </c>
    </row>
    <row r="17" spans="1:13" s="75" customFormat="1" x14ac:dyDescent="0.25">
      <c r="A17" s="84">
        <v>43517.664629629631</v>
      </c>
      <c r="B17" s="78" t="s">
        <v>62</v>
      </c>
      <c r="C17" s="78"/>
      <c r="D17" s="78" t="s">
        <v>57</v>
      </c>
      <c r="E17" s="78" t="s">
        <v>58</v>
      </c>
      <c r="F17" s="80" t="s">
        <v>82</v>
      </c>
      <c r="G17" s="80" t="s">
        <v>83</v>
      </c>
      <c r="H17" s="78">
        <v>20</v>
      </c>
      <c r="I17" s="82" t="s">
        <v>84</v>
      </c>
      <c r="J17" s="78"/>
      <c r="K17" s="78"/>
      <c r="L17" s="78"/>
      <c r="M17" s="78"/>
    </row>
    <row r="18" spans="1:13" s="75" customFormat="1" x14ac:dyDescent="0.25">
      <c r="A18" s="84">
        <v>43517.667488425926</v>
      </c>
      <c r="B18" s="78" t="s">
        <v>62</v>
      </c>
      <c r="C18" s="78"/>
      <c r="D18" s="78" t="s">
        <v>57</v>
      </c>
      <c r="E18" s="78" t="s">
        <v>67</v>
      </c>
      <c r="F18" s="80" t="s">
        <v>85</v>
      </c>
      <c r="G18" s="80" t="s">
        <v>86</v>
      </c>
      <c r="H18" s="78">
        <v>21</v>
      </c>
      <c r="I18" s="82" t="s">
        <v>87</v>
      </c>
      <c r="J18" s="78"/>
      <c r="K18" s="78"/>
      <c r="L18" s="78"/>
      <c r="M18" s="78"/>
    </row>
    <row r="19" spans="1:13" s="75" customFormat="1" x14ac:dyDescent="0.25">
      <c r="A19" s="84">
        <v>43517.881493055553</v>
      </c>
      <c r="B19" s="78" t="s">
        <v>62</v>
      </c>
      <c r="C19" s="78"/>
      <c r="D19" s="78" t="s">
        <v>57</v>
      </c>
      <c r="E19" s="78" t="s">
        <v>67</v>
      </c>
      <c r="F19" s="80" t="s">
        <v>82</v>
      </c>
      <c r="G19" s="80" t="s">
        <v>88</v>
      </c>
      <c r="H19" s="78">
        <v>25</v>
      </c>
      <c r="I19" s="82" t="s">
        <v>89</v>
      </c>
      <c r="J19" s="78"/>
      <c r="K19" s="78"/>
      <c r="L19" s="78"/>
      <c r="M19" s="78"/>
    </row>
    <row r="20" spans="1:13" s="75" customFormat="1" x14ac:dyDescent="0.25">
      <c r="A20" s="84">
        <v>43520.517696759256</v>
      </c>
      <c r="B20" s="78" t="s">
        <v>94</v>
      </c>
      <c r="C20" s="78"/>
      <c r="D20" s="78" t="s">
        <v>61</v>
      </c>
      <c r="E20" s="78" t="s">
        <v>90</v>
      </c>
      <c r="F20" s="80" t="s">
        <v>91</v>
      </c>
      <c r="G20" s="80" t="s">
        <v>92</v>
      </c>
      <c r="H20" s="78">
        <v>28</v>
      </c>
      <c r="I20" s="82" t="s">
        <v>93</v>
      </c>
      <c r="J20" s="78"/>
      <c r="K20" s="78"/>
      <c r="L20" s="78"/>
      <c r="M20" s="78"/>
    </row>
    <row r="21" spans="1:13" s="75" customFormat="1" x14ac:dyDescent="0.25">
      <c r="A21" s="76"/>
      <c r="F21" s="86"/>
      <c r="G21" s="86"/>
      <c r="I21" s="87"/>
    </row>
    <row r="22" spans="1:13" s="75" customFormat="1" x14ac:dyDescent="0.25">
      <c r="A22" s="76"/>
      <c r="F22" s="86"/>
      <c r="G22" s="86"/>
      <c r="I22" s="87"/>
    </row>
    <row r="23" spans="1:13" s="75" customFormat="1" x14ac:dyDescent="0.25">
      <c r="A23" s="76"/>
      <c r="F23" s="86"/>
      <c r="G23" s="86"/>
      <c r="I23" s="87"/>
    </row>
    <row r="24" spans="1:13" s="75" customFormat="1" x14ac:dyDescent="0.25">
      <c r="A24" s="76"/>
      <c r="F24" s="86"/>
      <c r="G24" s="86"/>
      <c r="I24" s="87"/>
    </row>
    <row r="25" spans="1:13" s="75" customFormat="1" x14ac:dyDescent="0.25">
      <c r="A25" s="76"/>
      <c r="F25" s="86"/>
      <c r="G25" s="86"/>
      <c r="I25" s="87"/>
    </row>
    <row r="26" spans="1:13" s="75" customFormat="1" x14ac:dyDescent="0.25">
      <c r="A26" s="76"/>
      <c r="F26" s="86"/>
      <c r="G26" s="86"/>
      <c r="I26" s="87"/>
    </row>
    <row r="27" spans="1:13" s="75" customFormat="1" x14ac:dyDescent="0.25">
      <c r="A27" s="76"/>
      <c r="F27" s="86"/>
      <c r="G27" s="86"/>
      <c r="I27" s="87"/>
    </row>
    <row r="28" spans="1:13" s="75" customFormat="1" x14ac:dyDescent="0.25">
      <c r="A28" s="76"/>
      <c r="F28" s="86"/>
      <c r="G28" s="86"/>
      <c r="I28" s="87"/>
    </row>
    <row r="29" spans="1:13" s="75" customFormat="1" x14ac:dyDescent="0.25">
      <c r="A29" s="76"/>
      <c r="F29" s="86"/>
      <c r="G29" s="86"/>
      <c r="I29" s="87"/>
    </row>
    <row r="30" spans="1:13" s="75" customFormat="1" x14ac:dyDescent="0.25">
      <c r="A30" s="76"/>
      <c r="F30" s="86"/>
      <c r="G30" s="86"/>
      <c r="I30" s="87"/>
    </row>
    <row r="31" spans="1:13" s="75" customFormat="1" x14ac:dyDescent="0.25">
      <c r="A31" s="76"/>
      <c r="F31" s="86"/>
      <c r="G31" s="86"/>
      <c r="I31" s="87"/>
    </row>
    <row r="32" spans="1:13" s="75" customFormat="1" x14ac:dyDescent="0.25">
      <c r="A32" s="76"/>
      <c r="F32" s="86"/>
      <c r="G32" s="86"/>
      <c r="I32" s="87"/>
    </row>
    <row r="33" spans="1:9" s="75" customFormat="1" x14ac:dyDescent="0.25">
      <c r="A33" s="76"/>
      <c r="F33" s="86"/>
      <c r="G33" s="86"/>
      <c r="I33" s="87"/>
    </row>
    <row r="34" spans="1:9" s="75" customFormat="1" x14ac:dyDescent="0.25">
      <c r="A34" s="76"/>
      <c r="F34" s="86"/>
      <c r="G34" s="86"/>
      <c r="I34" s="87"/>
    </row>
    <row r="35" spans="1:9" s="75" customFormat="1" x14ac:dyDescent="0.25">
      <c r="A35" s="76"/>
      <c r="F35" s="86"/>
      <c r="G35" s="86"/>
      <c r="I35" s="87"/>
    </row>
    <row r="36" spans="1:9" s="75" customFormat="1" x14ac:dyDescent="0.25">
      <c r="A36" s="76"/>
      <c r="F36" s="86"/>
      <c r="G36" s="86"/>
      <c r="I36" s="87"/>
    </row>
    <row r="37" spans="1:9" s="75" customFormat="1" x14ac:dyDescent="0.25">
      <c r="A37" s="76"/>
      <c r="F37" s="86"/>
      <c r="G37" s="86"/>
      <c r="I37" s="87"/>
    </row>
    <row r="38" spans="1:9" s="75" customFormat="1" x14ac:dyDescent="0.25">
      <c r="A38" s="76"/>
      <c r="F38" s="86"/>
      <c r="G38" s="86"/>
      <c r="I38" s="87"/>
    </row>
    <row r="39" spans="1:9" s="75" customFormat="1" x14ac:dyDescent="0.25">
      <c r="A39" s="76"/>
      <c r="F39" s="86"/>
      <c r="G39" s="86"/>
      <c r="I39" s="87"/>
    </row>
    <row r="40" spans="1:9" s="75" customFormat="1" x14ac:dyDescent="0.25">
      <c r="A40" s="76"/>
      <c r="F40" s="86"/>
      <c r="G40" s="86"/>
      <c r="I40" s="87"/>
    </row>
    <row r="41" spans="1:9" s="75" customFormat="1" x14ac:dyDescent="0.25">
      <c r="A41" s="76"/>
      <c r="F41" s="86"/>
      <c r="G41" s="86"/>
      <c r="I41" s="87"/>
    </row>
    <row r="42" spans="1:9" s="75" customFormat="1" x14ac:dyDescent="0.25">
      <c r="A42" s="76"/>
      <c r="F42" s="86"/>
      <c r="G42" s="86"/>
      <c r="I42" s="87"/>
    </row>
    <row r="43" spans="1:9" s="75" customFormat="1" x14ac:dyDescent="0.25">
      <c r="A43" s="76"/>
      <c r="F43" s="86"/>
      <c r="G43" s="86"/>
      <c r="I43" s="87"/>
    </row>
    <row r="44" spans="1:9" s="75" customFormat="1" x14ac:dyDescent="0.25">
      <c r="A44" s="76"/>
      <c r="F44" s="86"/>
      <c r="G44" s="86"/>
      <c r="I44" s="87"/>
    </row>
    <row r="45" spans="1:9" s="75" customFormat="1" x14ac:dyDescent="0.25">
      <c r="A45" s="76"/>
      <c r="F45" s="86"/>
      <c r="G45" s="86"/>
      <c r="I45" s="87"/>
    </row>
    <row r="46" spans="1:9" s="75" customFormat="1" x14ac:dyDescent="0.25">
      <c r="A46" s="76"/>
      <c r="F46" s="86"/>
      <c r="G46" s="86"/>
      <c r="I46" s="87"/>
    </row>
    <row r="47" spans="1:9" s="75" customFormat="1" x14ac:dyDescent="0.25">
      <c r="A47" s="76"/>
      <c r="F47" s="86"/>
      <c r="G47" s="86"/>
      <c r="I47" s="87"/>
    </row>
    <row r="48" spans="1:9" s="75" customFormat="1" x14ac:dyDescent="0.25">
      <c r="A48" s="76"/>
      <c r="F48" s="86"/>
      <c r="G48" s="86"/>
      <c r="I48" s="87"/>
    </row>
    <row r="49" spans="1:9" s="75" customFormat="1" x14ac:dyDescent="0.25">
      <c r="A49" s="76"/>
      <c r="F49" s="86"/>
      <c r="G49" s="86"/>
      <c r="I49" s="87"/>
    </row>
    <row r="50" spans="1:9" s="75" customFormat="1" x14ac:dyDescent="0.25">
      <c r="A50" s="76"/>
      <c r="F50" s="86"/>
      <c r="G50" s="86"/>
      <c r="I50" s="87"/>
    </row>
    <row r="51" spans="1:9" s="75" customFormat="1" x14ac:dyDescent="0.25">
      <c r="A51" s="76"/>
      <c r="F51" s="86"/>
      <c r="G51" s="86"/>
      <c r="I51" s="87"/>
    </row>
    <row r="52" spans="1:9" s="75" customFormat="1" x14ac:dyDescent="0.25">
      <c r="A52" s="76"/>
      <c r="F52" s="86"/>
      <c r="G52" s="86"/>
      <c r="I52" s="87"/>
    </row>
    <row r="53" spans="1:9" s="75" customFormat="1" x14ac:dyDescent="0.25">
      <c r="A53" s="76"/>
      <c r="F53" s="86"/>
      <c r="G53" s="86"/>
      <c r="I53" s="87"/>
    </row>
    <row r="54" spans="1:9" s="75" customFormat="1" x14ac:dyDescent="0.25">
      <c r="A54" s="76"/>
      <c r="F54" s="86"/>
      <c r="G54" s="86"/>
      <c r="I54" s="87"/>
    </row>
    <row r="55" spans="1:9" s="75" customFormat="1" x14ac:dyDescent="0.25">
      <c r="A55" s="76"/>
      <c r="F55" s="86"/>
      <c r="G55" s="86"/>
      <c r="I55" s="87"/>
    </row>
    <row r="56" spans="1:9" s="75" customFormat="1" x14ac:dyDescent="0.25">
      <c r="A56" s="76"/>
      <c r="F56" s="86"/>
      <c r="G56" s="86"/>
      <c r="I56" s="87"/>
    </row>
    <row r="57" spans="1:9" s="75" customFormat="1" x14ac:dyDescent="0.25">
      <c r="A57" s="76"/>
      <c r="F57" s="86"/>
      <c r="G57" s="86"/>
      <c r="I57" s="87"/>
    </row>
    <row r="58" spans="1:9" s="75" customFormat="1" x14ac:dyDescent="0.25">
      <c r="A58" s="76"/>
      <c r="F58" s="86"/>
      <c r="G58" s="86"/>
      <c r="I58" s="87"/>
    </row>
    <row r="59" spans="1:9" s="75" customFormat="1" x14ac:dyDescent="0.25">
      <c r="A59" s="76"/>
      <c r="F59" s="86"/>
      <c r="G59" s="86"/>
      <c r="I59" s="87"/>
    </row>
    <row r="60" spans="1:9" s="75" customFormat="1" x14ac:dyDescent="0.25">
      <c r="A60" s="76"/>
      <c r="F60" s="86"/>
      <c r="G60" s="86"/>
      <c r="I60" s="87"/>
    </row>
    <row r="61" spans="1:9" s="75" customFormat="1" x14ac:dyDescent="0.25">
      <c r="A61" s="76"/>
      <c r="F61" s="86"/>
      <c r="G61" s="86"/>
      <c r="I61" s="87"/>
    </row>
    <row r="62" spans="1:9" s="75" customFormat="1" x14ac:dyDescent="0.25">
      <c r="A62" s="76"/>
      <c r="F62" s="86"/>
      <c r="G62" s="86"/>
      <c r="I62" s="87"/>
    </row>
    <row r="63" spans="1:9" s="75" customFormat="1" x14ac:dyDescent="0.25">
      <c r="A63" s="76"/>
      <c r="F63" s="86"/>
      <c r="G63" s="86"/>
      <c r="I63" s="87"/>
    </row>
    <row r="64" spans="1:9" s="75" customFormat="1" x14ac:dyDescent="0.25">
      <c r="A64" s="76"/>
      <c r="F64" s="86"/>
      <c r="G64" s="86"/>
      <c r="I64" s="87"/>
    </row>
    <row r="65" spans="1:9" s="75" customFormat="1" x14ac:dyDescent="0.25">
      <c r="A65" s="76"/>
      <c r="F65" s="86"/>
      <c r="G65" s="86"/>
      <c r="I65" s="87"/>
    </row>
    <row r="66" spans="1:9" s="75" customFormat="1" x14ac:dyDescent="0.25">
      <c r="A66" s="76"/>
      <c r="F66" s="86"/>
      <c r="G66" s="86"/>
      <c r="I66" s="87"/>
    </row>
    <row r="67" spans="1:9" s="75" customFormat="1" x14ac:dyDescent="0.25">
      <c r="A67" s="76"/>
      <c r="F67" s="86"/>
      <c r="G67" s="86"/>
      <c r="I67" s="87"/>
    </row>
    <row r="68" spans="1:9" s="75" customFormat="1" x14ac:dyDescent="0.25">
      <c r="A68" s="76"/>
      <c r="F68" s="86"/>
      <c r="G68" s="86"/>
      <c r="I68" s="87"/>
    </row>
    <row r="69" spans="1:9" s="75" customFormat="1" x14ac:dyDescent="0.25">
      <c r="A69" s="76"/>
      <c r="F69" s="86"/>
      <c r="G69" s="86"/>
      <c r="I69" s="87"/>
    </row>
    <row r="70" spans="1:9" s="75" customFormat="1" x14ac:dyDescent="0.25">
      <c r="A70" s="76"/>
      <c r="F70" s="86"/>
      <c r="G70" s="86"/>
      <c r="I70" s="87"/>
    </row>
    <row r="71" spans="1:9" s="75" customFormat="1" x14ac:dyDescent="0.25">
      <c r="A71" s="76"/>
      <c r="F71" s="86"/>
      <c r="G71" s="86"/>
      <c r="I71" s="87"/>
    </row>
    <row r="72" spans="1:9" s="75" customFormat="1" x14ac:dyDescent="0.25">
      <c r="A72" s="76"/>
      <c r="F72" s="86"/>
      <c r="G72" s="86"/>
      <c r="I72" s="87"/>
    </row>
    <row r="73" spans="1:9" s="75" customFormat="1" x14ac:dyDescent="0.25">
      <c r="A73" s="76"/>
      <c r="F73" s="86"/>
      <c r="G73" s="86"/>
      <c r="I73" s="87"/>
    </row>
    <row r="74" spans="1:9" s="75" customFormat="1" x14ac:dyDescent="0.25">
      <c r="A74" s="76"/>
      <c r="F74" s="86"/>
      <c r="G74" s="86"/>
      <c r="I74" s="87"/>
    </row>
    <row r="75" spans="1:9" s="75" customFormat="1" x14ac:dyDescent="0.25">
      <c r="A75" s="76"/>
      <c r="F75" s="86"/>
      <c r="G75" s="86"/>
      <c r="I75" s="87"/>
    </row>
    <row r="76" spans="1:9" s="75" customFormat="1" x14ac:dyDescent="0.25">
      <c r="A76" s="76"/>
      <c r="F76" s="86"/>
      <c r="G76" s="86"/>
      <c r="I76" s="87"/>
    </row>
    <row r="77" spans="1:9" s="75" customFormat="1" x14ac:dyDescent="0.25">
      <c r="A77" s="76"/>
      <c r="F77" s="86"/>
      <c r="G77" s="86"/>
      <c r="I77" s="87"/>
    </row>
    <row r="78" spans="1:9" s="75" customFormat="1" x14ac:dyDescent="0.25">
      <c r="A78" s="76"/>
      <c r="F78" s="86"/>
      <c r="G78" s="86"/>
      <c r="I78" s="87"/>
    </row>
    <row r="79" spans="1:9" s="75" customFormat="1" x14ac:dyDescent="0.25">
      <c r="A79" s="76"/>
      <c r="F79" s="86"/>
      <c r="G79" s="86"/>
      <c r="I79" s="87"/>
    </row>
    <row r="80" spans="1:9" s="75" customFormat="1" x14ac:dyDescent="0.25">
      <c r="A80" s="76"/>
      <c r="F80" s="86"/>
      <c r="G80" s="86"/>
      <c r="I80" s="87"/>
    </row>
    <row r="81" spans="1:9" s="75" customFormat="1" x14ac:dyDescent="0.25">
      <c r="A81" s="76"/>
      <c r="F81" s="86"/>
      <c r="G81" s="86"/>
      <c r="I81" s="87"/>
    </row>
    <row r="82" spans="1:9" s="75" customFormat="1" x14ac:dyDescent="0.25">
      <c r="A82" s="76"/>
      <c r="F82" s="86"/>
      <c r="G82" s="86"/>
      <c r="I82" s="87"/>
    </row>
    <row r="83" spans="1:9" s="75" customFormat="1" x14ac:dyDescent="0.25">
      <c r="A83" s="76"/>
      <c r="F83" s="86"/>
      <c r="G83" s="86"/>
      <c r="I83" s="87"/>
    </row>
    <row r="84" spans="1:9" s="75" customFormat="1" x14ac:dyDescent="0.25">
      <c r="A84" s="76"/>
      <c r="F84" s="86"/>
      <c r="G84" s="86"/>
      <c r="I84" s="87"/>
    </row>
    <row r="85" spans="1:9" s="75" customFormat="1" x14ac:dyDescent="0.25">
      <c r="A85" s="76"/>
      <c r="F85" s="86"/>
      <c r="G85" s="86"/>
      <c r="I85" s="87"/>
    </row>
    <row r="86" spans="1:9" s="75" customFormat="1" x14ac:dyDescent="0.25">
      <c r="A86" s="76"/>
      <c r="F86" s="86"/>
      <c r="G86" s="86"/>
      <c r="I86" s="87"/>
    </row>
    <row r="87" spans="1:9" s="75" customFormat="1" x14ac:dyDescent="0.25">
      <c r="A87" s="76"/>
      <c r="F87" s="86"/>
      <c r="G87" s="86"/>
      <c r="I87" s="87"/>
    </row>
    <row r="88" spans="1:9" s="75" customFormat="1" x14ac:dyDescent="0.25">
      <c r="A88" s="76"/>
      <c r="F88" s="86"/>
      <c r="G88" s="86"/>
      <c r="I88" s="87"/>
    </row>
    <row r="89" spans="1:9" s="75" customFormat="1" x14ac:dyDescent="0.25">
      <c r="A89" s="76"/>
      <c r="F89" s="86"/>
      <c r="G89" s="86"/>
      <c r="I89" s="87"/>
    </row>
    <row r="90" spans="1:9" s="75" customFormat="1" x14ac:dyDescent="0.25">
      <c r="A90" s="76"/>
      <c r="F90" s="86"/>
      <c r="G90" s="86"/>
      <c r="I90" s="87"/>
    </row>
    <row r="91" spans="1:9" s="75" customFormat="1" x14ac:dyDescent="0.25">
      <c r="A91" s="76"/>
      <c r="F91" s="86"/>
      <c r="G91" s="86"/>
      <c r="I91" s="87"/>
    </row>
    <row r="92" spans="1:9" s="75" customFormat="1" x14ac:dyDescent="0.25">
      <c r="A92" s="76"/>
      <c r="F92" s="86"/>
      <c r="G92" s="86"/>
      <c r="I92" s="87"/>
    </row>
    <row r="93" spans="1:9" s="75" customFormat="1" x14ac:dyDescent="0.25">
      <c r="A93" s="76"/>
      <c r="F93" s="86"/>
      <c r="G93" s="86"/>
      <c r="I93" s="87"/>
    </row>
    <row r="94" spans="1:9" s="75" customFormat="1" x14ac:dyDescent="0.25">
      <c r="A94" s="76"/>
      <c r="F94" s="86"/>
      <c r="G94" s="86"/>
      <c r="I94" s="87"/>
    </row>
    <row r="95" spans="1:9" s="75" customFormat="1" x14ac:dyDescent="0.25">
      <c r="A95" s="76"/>
      <c r="F95" s="86"/>
      <c r="G95" s="86"/>
      <c r="I95" s="87"/>
    </row>
    <row r="96" spans="1:9" s="75" customFormat="1" x14ac:dyDescent="0.25">
      <c r="A96" s="76"/>
      <c r="F96" s="86"/>
      <c r="G96" s="86"/>
      <c r="I96" s="87"/>
    </row>
    <row r="97" spans="1:9" s="75" customFormat="1" x14ac:dyDescent="0.25">
      <c r="A97" s="76"/>
      <c r="F97" s="86"/>
      <c r="G97" s="86"/>
      <c r="I97" s="87"/>
    </row>
    <row r="98" spans="1:9" s="75" customFormat="1" x14ac:dyDescent="0.25">
      <c r="A98" s="76"/>
      <c r="F98" s="86"/>
      <c r="G98" s="86"/>
      <c r="I98" s="87"/>
    </row>
    <row r="99" spans="1:9" s="75" customFormat="1" x14ac:dyDescent="0.25">
      <c r="A99" s="76"/>
      <c r="F99" s="86"/>
      <c r="G99" s="86"/>
      <c r="I99" s="87"/>
    </row>
    <row r="100" spans="1:9" s="75" customFormat="1" x14ac:dyDescent="0.25">
      <c r="A100" s="76"/>
      <c r="F100" s="86"/>
      <c r="G100" s="86"/>
      <c r="I100" s="87"/>
    </row>
    <row r="101" spans="1:9" s="75" customFormat="1" x14ac:dyDescent="0.25">
      <c r="A101" s="76"/>
      <c r="F101" s="86"/>
      <c r="G101" s="86"/>
      <c r="I101" s="87"/>
    </row>
    <row r="102" spans="1:9" s="75" customFormat="1" x14ac:dyDescent="0.25">
      <c r="A102" s="76"/>
      <c r="F102" s="86"/>
      <c r="G102" s="86"/>
      <c r="I102" s="87"/>
    </row>
    <row r="103" spans="1:9" s="75" customFormat="1" x14ac:dyDescent="0.25">
      <c r="A103" s="76"/>
      <c r="F103" s="86"/>
      <c r="G103" s="86"/>
      <c r="I103" s="87"/>
    </row>
    <row r="104" spans="1:9" s="75" customFormat="1" x14ac:dyDescent="0.25">
      <c r="A104" s="76"/>
      <c r="F104" s="86"/>
      <c r="G104" s="86"/>
      <c r="I104" s="87"/>
    </row>
    <row r="105" spans="1:9" s="75" customFormat="1" x14ac:dyDescent="0.25">
      <c r="A105" s="76"/>
      <c r="F105" s="86"/>
      <c r="G105" s="86"/>
      <c r="I105" s="87"/>
    </row>
    <row r="106" spans="1:9" s="75" customFormat="1" x14ac:dyDescent="0.25">
      <c r="A106" s="76"/>
      <c r="F106" s="86"/>
      <c r="G106" s="86"/>
      <c r="I106" s="87"/>
    </row>
    <row r="107" spans="1:9" s="75" customFormat="1" x14ac:dyDescent="0.25">
      <c r="A107" s="76"/>
      <c r="F107" s="86"/>
      <c r="G107" s="86"/>
      <c r="I107" s="87"/>
    </row>
    <row r="108" spans="1:9" s="75" customFormat="1" x14ac:dyDescent="0.25">
      <c r="A108" s="76"/>
      <c r="F108" s="86"/>
      <c r="G108" s="86"/>
      <c r="I108" s="87"/>
    </row>
    <row r="109" spans="1:9" s="75" customFormat="1" x14ac:dyDescent="0.25">
      <c r="A109" s="76"/>
      <c r="F109" s="86"/>
      <c r="G109" s="86"/>
      <c r="I109" s="87"/>
    </row>
    <row r="110" spans="1:9" s="75" customFormat="1" x14ac:dyDescent="0.25">
      <c r="A110" s="76"/>
      <c r="F110" s="86"/>
      <c r="G110" s="86"/>
      <c r="I110" s="87"/>
    </row>
    <row r="111" spans="1:9" s="75" customFormat="1" x14ac:dyDescent="0.25">
      <c r="A111" s="76"/>
      <c r="F111" s="86"/>
      <c r="G111" s="86"/>
      <c r="I111" s="87"/>
    </row>
    <row r="112" spans="1:9" s="75" customFormat="1" x14ac:dyDescent="0.25">
      <c r="A112" s="76"/>
      <c r="F112" s="86"/>
      <c r="G112" s="86"/>
      <c r="I112" s="87"/>
    </row>
    <row r="113" spans="1:9" s="75" customFormat="1" x14ac:dyDescent="0.25">
      <c r="A113" s="76"/>
      <c r="F113" s="86"/>
      <c r="G113" s="86"/>
      <c r="I113" s="87"/>
    </row>
    <row r="114" spans="1:9" s="75" customFormat="1" x14ac:dyDescent="0.25">
      <c r="A114" s="76"/>
      <c r="F114" s="86"/>
      <c r="G114" s="86"/>
      <c r="I114" s="87"/>
    </row>
    <row r="115" spans="1:9" s="75" customFormat="1" x14ac:dyDescent="0.25">
      <c r="A115" s="76"/>
      <c r="F115" s="86"/>
      <c r="G115" s="86"/>
      <c r="I115" s="87"/>
    </row>
    <row r="116" spans="1:9" s="75" customFormat="1" x14ac:dyDescent="0.25">
      <c r="A116" s="76"/>
      <c r="F116" s="86"/>
      <c r="G116" s="86"/>
      <c r="I116" s="87"/>
    </row>
    <row r="117" spans="1:9" s="75" customFormat="1" x14ac:dyDescent="0.25">
      <c r="A117" s="76"/>
      <c r="F117" s="86"/>
      <c r="G117" s="86"/>
      <c r="I117" s="87"/>
    </row>
    <row r="118" spans="1:9" s="75" customFormat="1" x14ac:dyDescent="0.25">
      <c r="A118" s="76"/>
      <c r="F118" s="86"/>
      <c r="G118" s="86"/>
      <c r="I118" s="87"/>
    </row>
    <row r="119" spans="1:9" s="75" customFormat="1" x14ac:dyDescent="0.25">
      <c r="A119" s="76"/>
      <c r="F119" s="86"/>
      <c r="G119" s="86"/>
      <c r="I119" s="87"/>
    </row>
    <row r="120" spans="1:9" s="75" customFormat="1" x14ac:dyDescent="0.25">
      <c r="A120" s="76"/>
      <c r="F120" s="86"/>
      <c r="G120" s="86"/>
      <c r="I120" s="87"/>
    </row>
    <row r="121" spans="1:9" s="75" customFormat="1" x14ac:dyDescent="0.25">
      <c r="A121" s="76"/>
      <c r="F121" s="86"/>
      <c r="G121" s="86"/>
      <c r="I121" s="87"/>
    </row>
    <row r="122" spans="1:9" s="75" customFormat="1" x14ac:dyDescent="0.25">
      <c r="A122" s="76"/>
      <c r="F122" s="86"/>
      <c r="G122" s="86"/>
      <c r="I122" s="87"/>
    </row>
    <row r="123" spans="1:9" s="75" customFormat="1" x14ac:dyDescent="0.25">
      <c r="A123" s="76"/>
      <c r="F123" s="86"/>
      <c r="G123" s="86"/>
      <c r="I123" s="87"/>
    </row>
    <row r="124" spans="1:9" s="75" customFormat="1" x14ac:dyDescent="0.25">
      <c r="A124" s="76"/>
      <c r="F124" s="86"/>
      <c r="G124" s="86"/>
      <c r="I124" s="87"/>
    </row>
    <row r="125" spans="1:9" s="75" customFormat="1" x14ac:dyDescent="0.25">
      <c r="A125" s="76"/>
      <c r="F125" s="86"/>
      <c r="G125" s="86"/>
      <c r="I125" s="87"/>
    </row>
    <row r="126" spans="1:9" s="75" customFormat="1" x14ac:dyDescent="0.25">
      <c r="A126" s="76"/>
      <c r="F126" s="86"/>
      <c r="G126" s="86"/>
      <c r="I126" s="87"/>
    </row>
    <row r="127" spans="1:9" s="75" customFormat="1" x14ac:dyDescent="0.25">
      <c r="A127" s="76"/>
      <c r="F127" s="86"/>
      <c r="G127" s="86"/>
      <c r="I127" s="87"/>
    </row>
    <row r="128" spans="1:9" s="75" customFormat="1" x14ac:dyDescent="0.25">
      <c r="A128" s="76"/>
      <c r="F128" s="86"/>
      <c r="G128" s="86"/>
      <c r="I128" s="87"/>
    </row>
    <row r="129" spans="1:9" s="75" customFormat="1" x14ac:dyDescent="0.25">
      <c r="A129" s="76"/>
      <c r="F129" s="86"/>
      <c r="G129" s="86"/>
      <c r="I129" s="87"/>
    </row>
    <row r="130" spans="1:9" s="75" customFormat="1" x14ac:dyDescent="0.25">
      <c r="A130" s="76"/>
      <c r="F130" s="86"/>
      <c r="G130" s="86"/>
      <c r="I130" s="87"/>
    </row>
    <row r="131" spans="1:9" s="75" customFormat="1" x14ac:dyDescent="0.25">
      <c r="A131" s="76"/>
      <c r="F131" s="86"/>
      <c r="G131" s="86"/>
      <c r="I131" s="87"/>
    </row>
    <row r="132" spans="1:9" s="75" customFormat="1" x14ac:dyDescent="0.25">
      <c r="A132" s="76"/>
      <c r="F132" s="86"/>
      <c r="G132" s="86"/>
      <c r="I132" s="87"/>
    </row>
    <row r="133" spans="1:9" s="75" customFormat="1" x14ac:dyDescent="0.25">
      <c r="A133" s="76"/>
      <c r="F133" s="86"/>
      <c r="G133" s="86"/>
      <c r="I133" s="87"/>
    </row>
    <row r="134" spans="1:9" s="75" customFormat="1" x14ac:dyDescent="0.25">
      <c r="A134" s="76"/>
      <c r="F134" s="86"/>
      <c r="G134" s="86"/>
      <c r="I134" s="87"/>
    </row>
    <row r="135" spans="1:9" s="75" customFormat="1" x14ac:dyDescent="0.25">
      <c r="A135" s="76"/>
      <c r="F135" s="86"/>
      <c r="G135" s="86"/>
      <c r="I135" s="87"/>
    </row>
    <row r="136" spans="1:9" s="75" customFormat="1" x14ac:dyDescent="0.25">
      <c r="A136" s="76"/>
      <c r="F136" s="86"/>
      <c r="G136" s="86"/>
      <c r="I136" s="87"/>
    </row>
    <row r="137" spans="1:9" s="75" customFormat="1" x14ac:dyDescent="0.25">
      <c r="A137" s="76"/>
      <c r="F137" s="86"/>
      <c r="G137" s="86"/>
      <c r="I137" s="87"/>
    </row>
    <row r="138" spans="1:9" s="75" customFormat="1" x14ac:dyDescent="0.25">
      <c r="A138" s="76"/>
      <c r="F138" s="86"/>
      <c r="G138" s="86"/>
      <c r="I138" s="87"/>
    </row>
    <row r="139" spans="1:9" s="75" customFormat="1" x14ac:dyDescent="0.25">
      <c r="A139" s="76"/>
      <c r="F139" s="86"/>
      <c r="G139" s="86"/>
      <c r="I139" s="87"/>
    </row>
    <row r="140" spans="1:9" s="75" customFormat="1" x14ac:dyDescent="0.25">
      <c r="A140" s="76"/>
      <c r="F140" s="86"/>
      <c r="G140" s="86"/>
      <c r="I140" s="87"/>
    </row>
    <row r="141" spans="1:9" s="75" customFormat="1" x14ac:dyDescent="0.25">
      <c r="A141" s="76"/>
      <c r="F141" s="86"/>
      <c r="G141" s="86"/>
      <c r="I141" s="87"/>
    </row>
    <row r="142" spans="1:9" s="75" customFormat="1" x14ac:dyDescent="0.25">
      <c r="A142" s="76"/>
      <c r="F142" s="86"/>
      <c r="G142" s="86"/>
      <c r="I142" s="87"/>
    </row>
    <row r="143" spans="1:9" s="75" customFormat="1" x14ac:dyDescent="0.25">
      <c r="A143" s="76"/>
      <c r="F143" s="86"/>
      <c r="G143" s="86"/>
      <c r="I143" s="87"/>
    </row>
    <row r="144" spans="1:9" s="75" customFormat="1" x14ac:dyDescent="0.25">
      <c r="A144" s="76"/>
      <c r="F144" s="86"/>
      <c r="G144" s="86"/>
      <c r="I144" s="87"/>
    </row>
    <row r="145" spans="1:9" s="75" customFormat="1" x14ac:dyDescent="0.25">
      <c r="A145" s="76"/>
      <c r="F145" s="86"/>
      <c r="G145" s="86"/>
      <c r="I145" s="87"/>
    </row>
    <row r="146" spans="1:9" s="75" customFormat="1" x14ac:dyDescent="0.25">
      <c r="A146" s="76"/>
      <c r="F146" s="86"/>
      <c r="G146" s="86"/>
      <c r="I146" s="87"/>
    </row>
    <row r="147" spans="1:9" s="75" customFormat="1" x14ac:dyDescent="0.25">
      <c r="A147" s="76"/>
      <c r="F147" s="86"/>
      <c r="G147" s="86"/>
      <c r="I147" s="87"/>
    </row>
    <row r="148" spans="1:9" s="75" customFormat="1" x14ac:dyDescent="0.25">
      <c r="A148" s="76"/>
      <c r="F148" s="86"/>
      <c r="G148" s="86"/>
      <c r="I148" s="87"/>
    </row>
    <row r="149" spans="1:9" s="75" customFormat="1" x14ac:dyDescent="0.25">
      <c r="A149" s="76"/>
      <c r="F149" s="86"/>
      <c r="G149" s="86"/>
      <c r="I149" s="87"/>
    </row>
    <row r="150" spans="1:9" s="75" customFormat="1" x14ac:dyDescent="0.25">
      <c r="A150" s="76"/>
      <c r="F150" s="86"/>
      <c r="G150" s="86"/>
      <c r="I150" s="87"/>
    </row>
    <row r="151" spans="1:9" s="75" customFormat="1" x14ac:dyDescent="0.25">
      <c r="A151" s="76"/>
      <c r="F151" s="86"/>
      <c r="G151" s="86"/>
      <c r="I151" s="87"/>
    </row>
    <row r="152" spans="1:9" s="75" customFormat="1" x14ac:dyDescent="0.25">
      <c r="A152" s="76"/>
      <c r="F152" s="86"/>
      <c r="G152" s="86"/>
      <c r="I152" s="87"/>
    </row>
    <row r="153" spans="1:9" s="75" customFormat="1" x14ac:dyDescent="0.25">
      <c r="A153" s="76"/>
      <c r="F153" s="86"/>
      <c r="G153" s="86"/>
      <c r="I153" s="87"/>
    </row>
    <row r="154" spans="1:9" s="75" customFormat="1" x14ac:dyDescent="0.25">
      <c r="A154" s="76"/>
      <c r="F154" s="86"/>
      <c r="G154" s="86"/>
      <c r="I154" s="87"/>
    </row>
    <row r="155" spans="1:9" s="75" customFormat="1" x14ac:dyDescent="0.25">
      <c r="A155" s="76"/>
      <c r="F155" s="86"/>
      <c r="G155" s="86"/>
      <c r="I155" s="87"/>
    </row>
    <row r="156" spans="1:9" s="75" customFormat="1" x14ac:dyDescent="0.25">
      <c r="A156" s="76"/>
      <c r="F156" s="86"/>
      <c r="G156" s="86"/>
      <c r="I156" s="87"/>
    </row>
    <row r="157" spans="1:9" s="75" customFormat="1" x14ac:dyDescent="0.25">
      <c r="A157" s="76"/>
      <c r="F157" s="86"/>
      <c r="G157" s="86"/>
      <c r="I157" s="87"/>
    </row>
    <row r="158" spans="1:9" s="75" customFormat="1" x14ac:dyDescent="0.25">
      <c r="A158" s="76"/>
      <c r="F158" s="86"/>
      <c r="G158" s="86"/>
      <c r="I158" s="87"/>
    </row>
    <row r="159" spans="1:9" s="75" customFormat="1" x14ac:dyDescent="0.25">
      <c r="A159" s="76"/>
      <c r="F159" s="86"/>
      <c r="G159" s="86"/>
      <c r="I159" s="87"/>
    </row>
    <row r="160" spans="1:9" s="75" customFormat="1" x14ac:dyDescent="0.25">
      <c r="A160" s="76"/>
      <c r="F160" s="86"/>
      <c r="G160" s="86"/>
      <c r="I160" s="87"/>
    </row>
    <row r="161" spans="1:9" s="75" customFormat="1" x14ac:dyDescent="0.25">
      <c r="A161" s="76"/>
      <c r="F161" s="86"/>
      <c r="G161" s="86"/>
      <c r="I161" s="87"/>
    </row>
    <row r="162" spans="1:9" s="75" customFormat="1" x14ac:dyDescent="0.25">
      <c r="A162" s="76"/>
      <c r="F162" s="86"/>
      <c r="G162" s="86"/>
      <c r="I162" s="87"/>
    </row>
    <row r="163" spans="1:9" s="75" customFormat="1" x14ac:dyDescent="0.25">
      <c r="A163" s="76"/>
      <c r="F163" s="86"/>
      <c r="G163" s="86"/>
      <c r="I163" s="87"/>
    </row>
    <row r="164" spans="1:9" s="75" customFormat="1" x14ac:dyDescent="0.25">
      <c r="A164" s="76"/>
      <c r="F164" s="86"/>
      <c r="G164" s="86"/>
      <c r="I164" s="87"/>
    </row>
    <row r="165" spans="1:9" s="75" customFormat="1" x14ac:dyDescent="0.25">
      <c r="A165" s="76"/>
      <c r="F165" s="86"/>
      <c r="G165" s="86"/>
      <c r="I165" s="87"/>
    </row>
    <row r="166" spans="1:9" s="75" customFormat="1" x14ac:dyDescent="0.25">
      <c r="A166" s="76"/>
      <c r="F166" s="86"/>
      <c r="G166" s="86"/>
      <c r="I166" s="87"/>
    </row>
    <row r="167" spans="1:9" s="75" customFormat="1" x14ac:dyDescent="0.25">
      <c r="A167" s="76"/>
      <c r="F167" s="86"/>
      <c r="G167" s="86"/>
      <c r="I167" s="87"/>
    </row>
    <row r="168" spans="1:9" s="75" customFormat="1" x14ac:dyDescent="0.25">
      <c r="A168" s="76"/>
      <c r="F168" s="86"/>
      <c r="G168" s="86"/>
      <c r="I168" s="87"/>
    </row>
    <row r="169" spans="1:9" s="75" customFormat="1" x14ac:dyDescent="0.25">
      <c r="A169" s="76"/>
      <c r="F169" s="86"/>
      <c r="G169" s="86"/>
      <c r="I169" s="87"/>
    </row>
    <row r="170" spans="1:9" s="75" customFormat="1" x14ac:dyDescent="0.25">
      <c r="A170" s="76"/>
      <c r="F170" s="86"/>
      <c r="G170" s="86"/>
      <c r="I170" s="87"/>
    </row>
    <row r="171" spans="1:9" s="75" customFormat="1" x14ac:dyDescent="0.25">
      <c r="A171" s="76"/>
      <c r="F171" s="86"/>
      <c r="G171" s="86"/>
      <c r="I171" s="87"/>
    </row>
    <row r="172" spans="1:9" s="75" customFormat="1" x14ac:dyDescent="0.25">
      <c r="A172" s="76"/>
      <c r="F172" s="86"/>
      <c r="G172" s="86"/>
      <c r="I172" s="87"/>
    </row>
    <row r="173" spans="1:9" s="75" customFormat="1" x14ac:dyDescent="0.25">
      <c r="A173" s="76"/>
      <c r="F173" s="86"/>
      <c r="G173" s="86"/>
      <c r="I173" s="87"/>
    </row>
    <row r="174" spans="1:9" s="75" customFormat="1" x14ac:dyDescent="0.25">
      <c r="A174" s="76"/>
      <c r="F174" s="86"/>
      <c r="G174" s="86"/>
      <c r="I174" s="87"/>
    </row>
    <row r="175" spans="1:9" s="75" customFormat="1" x14ac:dyDescent="0.25">
      <c r="A175" s="76"/>
      <c r="F175" s="86"/>
      <c r="G175" s="86"/>
      <c r="I175" s="87"/>
    </row>
    <row r="176" spans="1:9" s="75" customFormat="1" x14ac:dyDescent="0.25">
      <c r="A176" s="76"/>
      <c r="F176" s="86"/>
      <c r="G176" s="86"/>
      <c r="I176" s="87"/>
    </row>
    <row r="177" spans="1:9" s="75" customFormat="1" x14ac:dyDescent="0.25">
      <c r="A177" s="76"/>
      <c r="F177" s="86"/>
      <c r="G177" s="86"/>
      <c r="I177" s="87"/>
    </row>
    <row r="178" spans="1:9" s="75" customFormat="1" x14ac:dyDescent="0.25">
      <c r="A178" s="76"/>
      <c r="F178" s="86"/>
      <c r="G178" s="86"/>
      <c r="I178" s="87"/>
    </row>
    <row r="179" spans="1:9" s="75" customFormat="1" x14ac:dyDescent="0.25">
      <c r="A179" s="76"/>
      <c r="F179" s="86"/>
      <c r="G179" s="86"/>
      <c r="I179" s="87"/>
    </row>
    <row r="180" spans="1:9" s="75" customFormat="1" x14ac:dyDescent="0.25">
      <c r="A180" s="76"/>
      <c r="F180" s="86"/>
      <c r="G180" s="86"/>
      <c r="I180" s="87"/>
    </row>
    <row r="181" spans="1:9" s="75" customFormat="1" x14ac:dyDescent="0.25">
      <c r="A181" s="76"/>
      <c r="F181" s="86"/>
      <c r="G181" s="86"/>
      <c r="I181" s="87"/>
    </row>
    <row r="182" spans="1:9" s="75" customFormat="1" x14ac:dyDescent="0.25">
      <c r="A182" s="76"/>
      <c r="F182" s="86"/>
      <c r="G182" s="86"/>
      <c r="I182" s="87"/>
    </row>
    <row r="183" spans="1:9" s="75" customFormat="1" x14ac:dyDescent="0.25">
      <c r="A183" s="76"/>
      <c r="F183" s="86"/>
      <c r="G183" s="86"/>
      <c r="I183" s="87"/>
    </row>
    <row r="184" spans="1:9" s="75" customFormat="1" x14ac:dyDescent="0.25">
      <c r="A184" s="76"/>
      <c r="F184" s="86"/>
      <c r="G184" s="86"/>
      <c r="I184" s="87"/>
    </row>
    <row r="185" spans="1:9" s="75" customFormat="1" x14ac:dyDescent="0.25">
      <c r="A185" s="76"/>
      <c r="F185" s="86"/>
      <c r="G185" s="86"/>
      <c r="I185" s="87"/>
    </row>
    <row r="186" spans="1:9" s="75" customFormat="1" x14ac:dyDescent="0.25">
      <c r="A186" s="76"/>
      <c r="F186" s="86"/>
      <c r="G186" s="86"/>
      <c r="I186" s="87"/>
    </row>
    <row r="187" spans="1:9" s="75" customFormat="1" x14ac:dyDescent="0.25">
      <c r="A187" s="76"/>
      <c r="F187" s="86"/>
      <c r="G187" s="86"/>
      <c r="I187" s="87"/>
    </row>
    <row r="188" spans="1:9" s="75" customFormat="1" x14ac:dyDescent="0.25">
      <c r="A188" s="76"/>
      <c r="F188" s="86"/>
      <c r="G188" s="86"/>
      <c r="I188" s="87"/>
    </row>
    <row r="189" spans="1:9" s="75" customFormat="1" x14ac:dyDescent="0.25">
      <c r="A189" s="76"/>
      <c r="F189" s="86"/>
      <c r="G189" s="86"/>
      <c r="I189" s="87"/>
    </row>
    <row r="190" spans="1:9" s="75" customFormat="1" x14ac:dyDescent="0.25">
      <c r="A190" s="76"/>
      <c r="F190" s="86"/>
      <c r="G190" s="86"/>
      <c r="I190" s="87"/>
    </row>
    <row r="191" spans="1:9" s="75" customFormat="1" x14ac:dyDescent="0.25">
      <c r="A191" s="76"/>
      <c r="F191" s="86"/>
      <c r="G191" s="86"/>
      <c r="I191" s="87"/>
    </row>
    <row r="192" spans="1:9" s="75" customFormat="1" x14ac:dyDescent="0.25">
      <c r="A192" s="76"/>
      <c r="F192" s="86"/>
      <c r="G192" s="86"/>
      <c r="I192" s="87"/>
    </row>
    <row r="193" spans="1:9" s="75" customFormat="1" x14ac:dyDescent="0.25">
      <c r="A193" s="76"/>
      <c r="F193" s="86"/>
      <c r="G193" s="86"/>
      <c r="I193" s="87"/>
    </row>
    <row r="194" spans="1:9" s="75" customFormat="1" x14ac:dyDescent="0.25">
      <c r="A194" s="76"/>
      <c r="F194" s="86"/>
      <c r="G194" s="86"/>
      <c r="I194" s="87"/>
    </row>
    <row r="195" spans="1:9" s="75" customFormat="1" x14ac:dyDescent="0.25">
      <c r="A195" s="76"/>
      <c r="F195" s="86"/>
      <c r="G195" s="86"/>
      <c r="I195" s="87"/>
    </row>
    <row r="196" spans="1:9" s="75" customFormat="1" x14ac:dyDescent="0.25">
      <c r="A196" s="76"/>
      <c r="F196" s="86"/>
      <c r="G196" s="86"/>
      <c r="I196" s="87"/>
    </row>
    <row r="197" spans="1:9" s="75" customFormat="1" x14ac:dyDescent="0.25">
      <c r="A197" s="76"/>
      <c r="F197" s="86"/>
      <c r="G197" s="86"/>
      <c r="I197" s="87"/>
    </row>
    <row r="198" spans="1:9" s="75" customFormat="1" x14ac:dyDescent="0.25">
      <c r="A198" s="76"/>
      <c r="F198" s="86"/>
      <c r="G198" s="86"/>
      <c r="I198" s="87"/>
    </row>
    <row r="199" spans="1:9" s="75" customFormat="1" x14ac:dyDescent="0.25">
      <c r="A199" s="76"/>
      <c r="F199" s="86"/>
      <c r="G199" s="86"/>
      <c r="I199" s="87"/>
    </row>
    <row r="200" spans="1:9" s="75" customFormat="1" x14ac:dyDescent="0.25">
      <c r="A200" s="76"/>
      <c r="F200" s="86"/>
      <c r="G200" s="86"/>
      <c r="I200" s="87"/>
    </row>
    <row r="201" spans="1:9" s="75" customFormat="1" x14ac:dyDescent="0.25">
      <c r="A201" s="76"/>
      <c r="F201" s="86"/>
      <c r="G201" s="86"/>
      <c r="I201" s="87"/>
    </row>
    <row r="202" spans="1:9" s="75" customFormat="1" x14ac:dyDescent="0.25">
      <c r="A202" s="76"/>
      <c r="F202" s="86"/>
      <c r="G202" s="86"/>
      <c r="I202" s="87"/>
    </row>
    <row r="203" spans="1:9" s="75" customFormat="1" x14ac:dyDescent="0.25">
      <c r="A203" s="76"/>
      <c r="F203" s="86"/>
      <c r="G203" s="86"/>
      <c r="I203" s="87"/>
    </row>
    <row r="204" spans="1:9" s="75" customFormat="1" x14ac:dyDescent="0.25">
      <c r="A204" s="76"/>
      <c r="F204" s="86"/>
      <c r="G204" s="86"/>
      <c r="I204" s="87"/>
    </row>
    <row r="205" spans="1:9" s="75" customFormat="1" x14ac:dyDescent="0.25">
      <c r="A205" s="76"/>
      <c r="F205" s="86"/>
      <c r="G205" s="86"/>
      <c r="I205" s="87"/>
    </row>
    <row r="206" spans="1:9" s="75" customFormat="1" x14ac:dyDescent="0.25">
      <c r="A206" s="76"/>
      <c r="F206" s="86"/>
      <c r="G206" s="86"/>
      <c r="I206" s="87"/>
    </row>
    <row r="207" spans="1:9" s="75" customFormat="1" x14ac:dyDescent="0.25">
      <c r="A207" s="76"/>
      <c r="F207" s="86"/>
      <c r="G207" s="86"/>
      <c r="I207" s="87"/>
    </row>
    <row r="208" spans="1:9" s="75" customFormat="1" x14ac:dyDescent="0.25">
      <c r="A208" s="76"/>
      <c r="F208" s="86"/>
      <c r="G208" s="86"/>
      <c r="I208" s="87"/>
    </row>
    <row r="209" spans="1:9" s="75" customFormat="1" x14ac:dyDescent="0.25">
      <c r="A209" s="76"/>
      <c r="F209" s="86"/>
      <c r="G209" s="86"/>
      <c r="I209" s="87"/>
    </row>
    <row r="210" spans="1:9" s="75" customFormat="1" x14ac:dyDescent="0.25">
      <c r="A210" s="76"/>
      <c r="F210" s="86"/>
      <c r="G210" s="86"/>
      <c r="I210" s="87"/>
    </row>
    <row r="211" spans="1:9" s="75" customFormat="1" x14ac:dyDescent="0.25">
      <c r="A211" s="76"/>
      <c r="F211" s="86"/>
      <c r="G211" s="86"/>
      <c r="I211" s="87"/>
    </row>
    <row r="212" spans="1:9" s="75" customFormat="1" x14ac:dyDescent="0.25">
      <c r="A212" s="76"/>
      <c r="F212" s="86"/>
      <c r="G212" s="86"/>
      <c r="I212" s="87"/>
    </row>
    <row r="213" spans="1:9" s="75" customFormat="1" x14ac:dyDescent="0.25">
      <c r="A213" s="76"/>
      <c r="F213" s="86"/>
      <c r="G213" s="86"/>
      <c r="I213" s="87"/>
    </row>
    <row r="214" spans="1:9" s="75" customFormat="1" x14ac:dyDescent="0.25">
      <c r="A214" s="76"/>
      <c r="F214" s="86"/>
      <c r="G214" s="86"/>
      <c r="I214" s="87"/>
    </row>
    <row r="215" spans="1:9" s="75" customFormat="1" x14ac:dyDescent="0.25">
      <c r="A215" s="76"/>
      <c r="F215" s="86"/>
      <c r="G215" s="86"/>
      <c r="I215" s="87"/>
    </row>
    <row r="216" spans="1:9" s="75" customFormat="1" x14ac:dyDescent="0.25">
      <c r="A216" s="76"/>
      <c r="F216" s="86"/>
      <c r="G216" s="86"/>
      <c r="I216" s="87"/>
    </row>
    <row r="217" spans="1:9" s="75" customFormat="1" x14ac:dyDescent="0.25">
      <c r="A217" s="76"/>
      <c r="F217" s="86"/>
      <c r="G217" s="86"/>
      <c r="I217" s="87"/>
    </row>
    <row r="218" spans="1:9" s="75" customFormat="1" x14ac:dyDescent="0.25">
      <c r="A218" s="76"/>
      <c r="F218" s="86"/>
      <c r="G218" s="86"/>
      <c r="I218" s="87"/>
    </row>
    <row r="219" spans="1:9" s="75" customFormat="1" x14ac:dyDescent="0.25">
      <c r="A219" s="76"/>
      <c r="F219" s="86"/>
      <c r="G219" s="86"/>
      <c r="I219" s="87"/>
    </row>
    <row r="220" spans="1:9" s="75" customFormat="1" x14ac:dyDescent="0.25">
      <c r="A220" s="76"/>
      <c r="F220" s="86"/>
      <c r="G220" s="86"/>
      <c r="I220" s="87"/>
    </row>
    <row r="221" spans="1:9" s="75" customFormat="1" x14ac:dyDescent="0.25">
      <c r="A221" s="76"/>
      <c r="F221" s="86"/>
      <c r="G221" s="86"/>
      <c r="I221" s="87"/>
    </row>
    <row r="222" spans="1:9" s="75" customFormat="1" x14ac:dyDescent="0.25">
      <c r="A222" s="76"/>
      <c r="F222" s="86"/>
      <c r="G222" s="86"/>
      <c r="I222" s="87"/>
    </row>
    <row r="223" spans="1:9" s="75" customFormat="1" x14ac:dyDescent="0.25">
      <c r="A223" s="76"/>
      <c r="F223" s="86"/>
      <c r="G223" s="86"/>
      <c r="I223" s="87"/>
    </row>
    <row r="224" spans="1:9" s="75" customFormat="1" x14ac:dyDescent="0.25">
      <c r="A224" s="76"/>
      <c r="F224" s="86"/>
      <c r="G224" s="86"/>
      <c r="I224" s="87"/>
    </row>
    <row r="225" spans="1:9" s="75" customFormat="1" x14ac:dyDescent="0.25">
      <c r="A225" s="76"/>
      <c r="F225" s="86"/>
      <c r="G225" s="86"/>
      <c r="I225" s="87"/>
    </row>
    <row r="226" spans="1:9" s="75" customFormat="1" x14ac:dyDescent="0.25">
      <c r="A226" s="76"/>
      <c r="F226" s="86"/>
      <c r="G226" s="86"/>
      <c r="I226" s="87"/>
    </row>
    <row r="227" spans="1:9" s="75" customFormat="1" x14ac:dyDescent="0.25">
      <c r="A227" s="76"/>
      <c r="F227" s="86"/>
      <c r="G227" s="86"/>
      <c r="I227" s="87"/>
    </row>
    <row r="228" spans="1:9" s="75" customFormat="1" x14ac:dyDescent="0.25">
      <c r="A228" s="76"/>
      <c r="F228" s="86"/>
      <c r="G228" s="86"/>
      <c r="I228" s="87"/>
    </row>
    <row r="229" spans="1:9" s="75" customFormat="1" x14ac:dyDescent="0.25">
      <c r="A229" s="76"/>
      <c r="F229" s="86"/>
      <c r="G229" s="86"/>
      <c r="I229" s="87"/>
    </row>
    <row r="230" spans="1:9" s="75" customFormat="1" x14ac:dyDescent="0.25">
      <c r="A230" s="76"/>
      <c r="F230" s="86"/>
      <c r="G230" s="86"/>
      <c r="I230" s="87"/>
    </row>
    <row r="231" spans="1:9" s="75" customFormat="1" x14ac:dyDescent="0.25">
      <c r="A231" s="76"/>
      <c r="F231" s="86"/>
      <c r="G231" s="86"/>
      <c r="I231" s="87"/>
    </row>
    <row r="232" spans="1:9" s="75" customFormat="1" x14ac:dyDescent="0.25">
      <c r="A232" s="76"/>
      <c r="F232" s="86"/>
      <c r="G232" s="86"/>
      <c r="I232" s="87"/>
    </row>
    <row r="233" spans="1:9" s="75" customFormat="1" x14ac:dyDescent="0.25">
      <c r="A233" s="76"/>
      <c r="F233" s="86"/>
      <c r="G233" s="86"/>
      <c r="I233" s="87"/>
    </row>
    <row r="234" spans="1:9" s="75" customFormat="1" x14ac:dyDescent="0.25">
      <c r="A234" s="76"/>
      <c r="F234" s="86"/>
      <c r="G234" s="86"/>
      <c r="I234" s="87"/>
    </row>
    <row r="235" spans="1:9" s="75" customFormat="1" x14ac:dyDescent="0.25">
      <c r="A235" s="76"/>
      <c r="F235" s="86"/>
      <c r="G235" s="86"/>
      <c r="I235" s="87"/>
    </row>
    <row r="236" spans="1:9" s="75" customFormat="1" x14ac:dyDescent="0.25">
      <c r="A236" s="76"/>
      <c r="F236" s="86"/>
      <c r="G236" s="86"/>
      <c r="I236" s="87"/>
    </row>
    <row r="237" spans="1:9" s="75" customFormat="1" x14ac:dyDescent="0.25">
      <c r="A237" s="76"/>
      <c r="F237" s="86"/>
      <c r="G237" s="86"/>
      <c r="I237" s="87"/>
    </row>
    <row r="238" spans="1:9" s="75" customFormat="1" x14ac:dyDescent="0.25">
      <c r="A238" s="76"/>
      <c r="F238" s="86"/>
      <c r="G238" s="86"/>
      <c r="I238" s="87"/>
    </row>
    <row r="239" spans="1:9" s="75" customFormat="1" x14ac:dyDescent="0.25">
      <c r="A239" s="76"/>
      <c r="F239" s="86"/>
      <c r="G239" s="86"/>
      <c r="I239" s="87"/>
    </row>
    <row r="240" spans="1:9" s="75" customFormat="1" x14ac:dyDescent="0.25">
      <c r="A240" s="76"/>
      <c r="F240" s="86"/>
      <c r="G240" s="86"/>
      <c r="I240" s="87"/>
    </row>
    <row r="241" spans="1:9" s="75" customFormat="1" x14ac:dyDescent="0.25">
      <c r="A241" s="76"/>
      <c r="F241" s="86"/>
      <c r="G241" s="86"/>
      <c r="I241" s="87"/>
    </row>
    <row r="242" spans="1:9" s="75" customFormat="1" x14ac:dyDescent="0.25">
      <c r="A242" s="76"/>
      <c r="F242" s="86"/>
      <c r="G242" s="86"/>
      <c r="I242" s="87"/>
    </row>
    <row r="243" spans="1:9" s="75" customFormat="1" x14ac:dyDescent="0.25">
      <c r="A243" s="76"/>
      <c r="F243" s="86"/>
      <c r="G243" s="86"/>
      <c r="I243" s="87"/>
    </row>
    <row r="244" spans="1:9" s="75" customFormat="1" x14ac:dyDescent="0.25">
      <c r="A244" s="76"/>
      <c r="F244" s="86"/>
      <c r="G244" s="86"/>
      <c r="I244" s="87"/>
    </row>
    <row r="245" spans="1:9" s="75" customFormat="1" x14ac:dyDescent="0.25">
      <c r="A245" s="76"/>
      <c r="F245" s="86"/>
      <c r="G245" s="86"/>
      <c r="I245" s="87"/>
    </row>
    <row r="246" spans="1:9" s="75" customFormat="1" x14ac:dyDescent="0.25">
      <c r="A246" s="76"/>
      <c r="F246" s="86"/>
      <c r="G246" s="86"/>
      <c r="I246" s="87"/>
    </row>
    <row r="247" spans="1:9" s="75" customFormat="1" x14ac:dyDescent="0.25">
      <c r="A247" s="76"/>
      <c r="F247" s="86"/>
      <c r="G247" s="86"/>
      <c r="I247" s="87"/>
    </row>
    <row r="248" spans="1:9" s="75" customFormat="1" x14ac:dyDescent="0.25">
      <c r="A248" s="76"/>
      <c r="F248" s="86"/>
      <c r="G248" s="86"/>
      <c r="I248" s="87"/>
    </row>
    <row r="249" spans="1:9" s="75" customFormat="1" x14ac:dyDescent="0.25">
      <c r="A249" s="76"/>
      <c r="F249" s="86"/>
      <c r="G249" s="86"/>
      <c r="I249" s="87"/>
    </row>
    <row r="250" spans="1:9" s="75" customFormat="1" x14ac:dyDescent="0.25">
      <c r="A250" s="76"/>
      <c r="F250" s="86"/>
      <c r="G250" s="86"/>
      <c r="I250" s="87"/>
    </row>
    <row r="251" spans="1:9" s="75" customFormat="1" x14ac:dyDescent="0.25">
      <c r="A251" s="76"/>
      <c r="F251" s="86"/>
      <c r="G251" s="86"/>
      <c r="I251" s="87"/>
    </row>
    <row r="252" spans="1:9" s="75" customFormat="1" x14ac:dyDescent="0.25">
      <c r="A252" s="76"/>
      <c r="F252" s="86"/>
      <c r="G252" s="86"/>
      <c r="I252" s="87"/>
    </row>
    <row r="253" spans="1:9" s="75" customFormat="1" x14ac:dyDescent="0.25">
      <c r="A253" s="76"/>
      <c r="F253" s="86"/>
      <c r="G253" s="86"/>
      <c r="I253" s="87"/>
    </row>
    <row r="254" spans="1:9" s="75" customFormat="1" x14ac:dyDescent="0.25">
      <c r="A254" s="76"/>
      <c r="F254" s="86"/>
      <c r="G254" s="86"/>
      <c r="I254" s="87"/>
    </row>
    <row r="255" spans="1:9" s="75" customFormat="1" x14ac:dyDescent="0.25">
      <c r="A255" s="76"/>
      <c r="F255" s="86"/>
      <c r="G255" s="86"/>
      <c r="I255" s="87"/>
    </row>
    <row r="256" spans="1:9" s="75" customFormat="1" x14ac:dyDescent="0.25">
      <c r="A256" s="76"/>
      <c r="F256" s="86"/>
      <c r="G256" s="86"/>
      <c r="I256" s="87"/>
    </row>
    <row r="257" spans="1:9" s="75" customFormat="1" x14ac:dyDescent="0.25">
      <c r="A257" s="76"/>
      <c r="F257" s="86"/>
      <c r="G257" s="86"/>
      <c r="I257" s="87"/>
    </row>
    <row r="258" spans="1:9" s="75" customFormat="1" x14ac:dyDescent="0.25">
      <c r="A258" s="76"/>
      <c r="F258" s="86"/>
      <c r="G258" s="86"/>
      <c r="I258" s="87"/>
    </row>
    <row r="259" spans="1:9" s="75" customFormat="1" x14ac:dyDescent="0.25">
      <c r="A259" s="76"/>
      <c r="F259" s="86"/>
      <c r="G259" s="86"/>
      <c r="I259" s="87"/>
    </row>
    <row r="260" spans="1:9" s="75" customFormat="1" x14ac:dyDescent="0.25">
      <c r="A260" s="76"/>
      <c r="F260" s="86"/>
      <c r="G260" s="86"/>
      <c r="I260" s="87"/>
    </row>
    <row r="261" spans="1:9" s="75" customFormat="1" x14ac:dyDescent="0.25">
      <c r="A261" s="76"/>
      <c r="F261" s="86"/>
      <c r="G261" s="86"/>
      <c r="I261" s="87"/>
    </row>
    <row r="262" spans="1:9" s="75" customFormat="1" x14ac:dyDescent="0.25">
      <c r="A262" s="76"/>
      <c r="F262" s="86"/>
      <c r="G262" s="86"/>
      <c r="I262" s="87"/>
    </row>
    <row r="263" spans="1:9" s="75" customFormat="1" x14ac:dyDescent="0.25">
      <c r="A263" s="76"/>
      <c r="F263" s="86"/>
      <c r="G263" s="86"/>
      <c r="I263" s="87"/>
    </row>
    <row r="264" spans="1:9" s="75" customFormat="1" x14ac:dyDescent="0.25">
      <c r="A264" s="76"/>
      <c r="F264" s="86"/>
      <c r="G264" s="86"/>
      <c r="I264" s="87"/>
    </row>
    <row r="265" spans="1:9" s="75" customFormat="1" x14ac:dyDescent="0.25">
      <c r="A265" s="76"/>
      <c r="F265" s="86"/>
      <c r="G265" s="86"/>
      <c r="I265" s="87"/>
    </row>
    <row r="266" spans="1:9" s="75" customFormat="1" x14ac:dyDescent="0.25">
      <c r="A266" s="76"/>
      <c r="F266" s="86"/>
      <c r="G266" s="86"/>
      <c r="I266" s="87"/>
    </row>
    <row r="267" spans="1:9" s="75" customFormat="1" x14ac:dyDescent="0.25">
      <c r="A267" s="76"/>
      <c r="F267" s="86"/>
      <c r="G267" s="86"/>
      <c r="I267" s="87"/>
    </row>
    <row r="268" spans="1:9" s="75" customFormat="1" x14ac:dyDescent="0.25">
      <c r="A268" s="76"/>
      <c r="F268" s="86"/>
      <c r="G268" s="86"/>
      <c r="I268" s="87"/>
    </row>
    <row r="269" spans="1:9" s="75" customFormat="1" x14ac:dyDescent="0.25">
      <c r="A269" s="76"/>
      <c r="F269" s="86"/>
      <c r="G269" s="86"/>
      <c r="I269" s="87"/>
    </row>
    <row r="270" spans="1:9" s="75" customFormat="1" x14ac:dyDescent="0.25">
      <c r="A270" s="76"/>
      <c r="F270" s="86"/>
      <c r="G270" s="86"/>
      <c r="I270" s="87"/>
    </row>
    <row r="271" spans="1:9" s="75" customFormat="1" x14ac:dyDescent="0.25">
      <c r="A271" s="76"/>
      <c r="F271" s="86"/>
      <c r="G271" s="86"/>
      <c r="I271" s="87"/>
    </row>
    <row r="272" spans="1:9" s="75" customFormat="1" x14ac:dyDescent="0.25">
      <c r="A272" s="76"/>
      <c r="F272" s="86"/>
      <c r="G272" s="86"/>
      <c r="I272" s="87"/>
    </row>
    <row r="273" spans="1:9" s="75" customFormat="1" x14ac:dyDescent="0.25">
      <c r="A273" s="76"/>
      <c r="F273" s="86"/>
      <c r="G273" s="86"/>
      <c r="I273" s="87"/>
    </row>
    <row r="274" spans="1:9" s="75" customFormat="1" x14ac:dyDescent="0.25">
      <c r="A274" s="76"/>
      <c r="F274" s="86"/>
      <c r="G274" s="86"/>
      <c r="I274" s="87"/>
    </row>
    <row r="275" spans="1:9" s="75" customFormat="1" x14ac:dyDescent="0.25">
      <c r="A275" s="76"/>
      <c r="F275" s="86"/>
      <c r="G275" s="86"/>
      <c r="I275" s="87"/>
    </row>
    <row r="276" spans="1:9" s="75" customFormat="1" x14ac:dyDescent="0.25">
      <c r="A276" s="76"/>
      <c r="F276" s="86"/>
      <c r="G276" s="86"/>
      <c r="I276" s="87"/>
    </row>
    <row r="277" spans="1:9" s="75" customFormat="1" x14ac:dyDescent="0.25">
      <c r="A277" s="76"/>
      <c r="F277" s="86"/>
      <c r="G277" s="86"/>
      <c r="I277" s="87"/>
    </row>
    <row r="278" spans="1:9" s="75" customFormat="1" x14ac:dyDescent="0.25">
      <c r="A278" s="76"/>
      <c r="F278" s="86"/>
      <c r="G278" s="86"/>
      <c r="I278" s="87"/>
    </row>
    <row r="279" spans="1:9" s="75" customFormat="1" x14ac:dyDescent="0.25">
      <c r="A279" s="76"/>
      <c r="F279" s="86"/>
      <c r="G279" s="86"/>
      <c r="I279" s="87"/>
    </row>
    <row r="280" spans="1:9" s="75" customFormat="1" x14ac:dyDescent="0.25">
      <c r="A280" s="76"/>
      <c r="F280" s="86"/>
      <c r="G280" s="86"/>
      <c r="I280" s="87"/>
    </row>
    <row r="281" spans="1:9" s="75" customFormat="1" x14ac:dyDescent="0.25">
      <c r="A281" s="76"/>
      <c r="F281" s="86"/>
      <c r="G281" s="86"/>
      <c r="I281" s="87"/>
    </row>
    <row r="282" spans="1:9" s="75" customFormat="1" x14ac:dyDescent="0.25">
      <c r="A282" s="76"/>
      <c r="F282" s="86"/>
      <c r="G282" s="86"/>
      <c r="I282" s="87"/>
    </row>
    <row r="283" spans="1:9" s="75" customFormat="1" x14ac:dyDescent="0.25">
      <c r="A283" s="76"/>
      <c r="F283" s="86"/>
      <c r="G283" s="86"/>
      <c r="I283" s="87"/>
    </row>
    <row r="284" spans="1:9" s="75" customFormat="1" x14ac:dyDescent="0.25">
      <c r="A284" s="76"/>
      <c r="F284" s="86"/>
      <c r="G284" s="86"/>
      <c r="I284" s="87"/>
    </row>
    <row r="285" spans="1:9" s="75" customFormat="1" x14ac:dyDescent="0.25">
      <c r="A285" s="76"/>
      <c r="F285" s="86"/>
      <c r="G285" s="86"/>
      <c r="I285" s="87"/>
    </row>
    <row r="286" spans="1:9" s="75" customFormat="1" x14ac:dyDescent="0.25">
      <c r="A286" s="76"/>
      <c r="F286" s="86"/>
      <c r="G286" s="86"/>
      <c r="I286" s="87"/>
    </row>
    <row r="287" spans="1:9" s="75" customFormat="1" x14ac:dyDescent="0.25">
      <c r="A287" s="76"/>
      <c r="F287" s="86"/>
      <c r="G287" s="86"/>
      <c r="I287" s="87"/>
    </row>
    <row r="288" spans="1:9" s="75" customFormat="1" x14ac:dyDescent="0.25">
      <c r="A288" s="76"/>
      <c r="F288" s="86"/>
      <c r="G288" s="86"/>
      <c r="I288" s="87"/>
    </row>
    <row r="289" spans="1:9" s="75" customFormat="1" x14ac:dyDescent="0.25">
      <c r="A289" s="76"/>
      <c r="F289" s="86"/>
      <c r="G289" s="86"/>
      <c r="I289" s="87"/>
    </row>
    <row r="290" spans="1:9" s="75" customFormat="1" x14ac:dyDescent="0.25">
      <c r="A290" s="76"/>
      <c r="F290" s="86"/>
      <c r="G290" s="86"/>
      <c r="I290" s="87"/>
    </row>
    <row r="291" spans="1:9" s="75" customFormat="1" x14ac:dyDescent="0.25">
      <c r="A291" s="76"/>
      <c r="F291" s="86"/>
      <c r="G291" s="86"/>
      <c r="I291" s="87"/>
    </row>
    <row r="292" spans="1:9" s="75" customFormat="1" x14ac:dyDescent="0.25">
      <c r="A292" s="76"/>
      <c r="F292" s="86"/>
      <c r="G292" s="86"/>
      <c r="I292" s="87"/>
    </row>
    <row r="293" spans="1:9" s="75" customFormat="1" x14ac:dyDescent="0.25">
      <c r="A293" s="76"/>
      <c r="F293" s="86"/>
      <c r="G293" s="86"/>
      <c r="I293" s="87"/>
    </row>
    <row r="294" spans="1:9" s="75" customFormat="1" x14ac:dyDescent="0.25">
      <c r="A294" s="76"/>
      <c r="F294" s="86"/>
      <c r="G294" s="86"/>
      <c r="I294" s="87"/>
    </row>
    <row r="295" spans="1:9" s="75" customFormat="1" x14ac:dyDescent="0.25">
      <c r="A295" s="76"/>
      <c r="F295" s="86"/>
      <c r="G295" s="86"/>
      <c r="I295" s="87"/>
    </row>
    <row r="296" spans="1:9" s="75" customFormat="1" x14ac:dyDescent="0.25">
      <c r="A296" s="76"/>
      <c r="F296" s="86"/>
      <c r="G296" s="86"/>
      <c r="I296" s="87"/>
    </row>
    <row r="297" spans="1:9" s="75" customFormat="1" x14ac:dyDescent="0.25">
      <c r="A297" s="76"/>
      <c r="F297" s="86"/>
      <c r="G297" s="86"/>
      <c r="I297" s="87"/>
    </row>
    <row r="298" spans="1:9" s="75" customFormat="1" x14ac:dyDescent="0.25">
      <c r="A298" s="76"/>
      <c r="F298" s="86"/>
      <c r="G298" s="86"/>
      <c r="I298" s="87"/>
    </row>
    <row r="299" spans="1:9" s="75" customFormat="1" x14ac:dyDescent="0.25">
      <c r="A299" s="76"/>
      <c r="F299" s="86"/>
      <c r="G299" s="86"/>
      <c r="I299" s="87"/>
    </row>
    <row r="300" spans="1:9" s="75" customFormat="1" x14ac:dyDescent="0.25">
      <c r="A300" s="76"/>
      <c r="F300" s="86"/>
      <c r="G300" s="86"/>
      <c r="I300" s="87"/>
    </row>
    <row r="301" spans="1:9" s="75" customFormat="1" x14ac:dyDescent="0.25">
      <c r="A301" s="76"/>
      <c r="F301" s="86"/>
      <c r="G301" s="86"/>
      <c r="I301" s="87"/>
    </row>
    <row r="302" spans="1:9" s="75" customFormat="1" x14ac:dyDescent="0.25">
      <c r="A302" s="76"/>
      <c r="F302" s="86"/>
      <c r="G302" s="86"/>
      <c r="I302" s="87"/>
    </row>
    <row r="303" spans="1:9" s="75" customFormat="1" x14ac:dyDescent="0.25">
      <c r="A303" s="76"/>
      <c r="F303" s="86"/>
      <c r="G303" s="86"/>
      <c r="I303" s="87"/>
    </row>
    <row r="304" spans="1:9" s="75" customFormat="1" x14ac:dyDescent="0.25">
      <c r="A304" s="76"/>
      <c r="F304" s="86"/>
      <c r="G304" s="86"/>
      <c r="I304" s="87"/>
    </row>
    <row r="305" spans="1:9" s="75" customFormat="1" x14ac:dyDescent="0.25">
      <c r="A305" s="76"/>
      <c r="F305" s="86"/>
      <c r="G305" s="86"/>
      <c r="I305" s="87"/>
    </row>
    <row r="306" spans="1:9" s="75" customFormat="1" x14ac:dyDescent="0.25">
      <c r="A306" s="76"/>
      <c r="F306" s="86"/>
      <c r="G306" s="86"/>
      <c r="I306" s="87"/>
    </row>
    <row r="307" spans="1:9" s="75" customFormat="1" x14ac:dyDescent="0.25">
      <c r="A307" s="76"/>
      <c r="F307" s="86"/>
      <c r="G307" s="86"/>
      <c r="I307" s="87"/>
    </row>
    <row r="308" spans="1:9" s="75" customFormat="1" x14ac:dyDescent="0.25">
      <c r="A308" s="76"/>
      <c r="F308" s="86"/>
      <c r="G308" s="86"/>
      <c r="I308" s="87"/>
    </row>
    <row r="309" spans="1:9" s="75" customFormat="1" x14ac:dyDescent="0.25">
      <c r="A309" s="76"/>
      <c r="F309" s="86"/>
      <c r="G309" s="86"/>
      <c r="I309" s="87"/>
    </row>
    <row r="310" spans="1:9" s="75" customFormat="1" x14ac:dyDescent="0.25">
      <c r="A310" s="76"/>
      <c r="F310" s="86"/>
      <c r="G310" s="86"/>
      <c r="I310" s="87"/>
    </row>
    <row r="311" spans="1:9" s="75" customFormat="1" x14ac:dyDescent="0.25">
      <c r="A311" s="76"/>
      <c r="F311" s="86"/>
      <c r="G311" s="86"/>
      <c r="I311" s="87"/>
    </row>
    <row r="312" spans="1:9" s="75" customFormat="1" x14ac:dyDescent="0.25">
      <c r="A312" s="76"/>
      <c r="F312" s="86"/>
      <c r="G312" s="86"/>
      <c r="I312" s="87"/>
    </row>
    <row r="313" spans="1:9" s="75" customFormat="1" x14ac:dyDescent="0.25">
      <c r="A313" s="76"/>
      <c r="F313" s="86"/>
      <c r="G313" s="86"/>
      <c r="I313" s="87"/>
    </row>
    <row r="314" spans="1:9" s="75" customFormat="1" x14ac:dyDescent="0.25">
      <c r="A314" s="76"/>
      <c r="F314" s="86"/>
      <c r="G314" s="86"/>
      <c r="I314" s="87"/>
    </row>
    <row r="315" spans="1:9" s="75" customFormat="1" x14ac:dyDescent="0.25">
      <c r="A315" s="76"/>
      <c r="F315" s="86"/>
      <c r="G315" s="86"/>
      <c r="I315" s="87"/>
    </row>
    <row r="316" spans="1:9" s="75" customFormat="1" x14ac:dyDescent="0.25">
      <c r="A316" s="76"/>
      <c r="F316" s="86"/>
      <c r="G316" s="86"/>
      <c r="I316" s="87"/>
    </row>
    <row r="317" spans="1:9" s="75" customFormat="1" x14ac:dyDescent="0.25">
      <c r="A317" s="76"/>
      <c r="F317" s="86"/>
      <c r="G317" s="86"/>
      <c r="I317" s="87"/>
    </row>
    <row r="318" spans="1:9" s="75" customFormat="1" x14ac:dyDescent="0.25">
      <c r="A318" s="76"/>
      <c r="F318" s="86"/>
      <c r="G318" s="86"/>
      <c r="I318" s="87"/>
    </row>
    <row r="319" spans="1:9" s="75" customFormat="1" x14ac:dyDescent="0.25">
      <c r="A319" s="76"/>
      <c r="F319" s="86"/>
      <c r="G319" s="86"/>
      <c r="I319" s="87"/>
    </row>
    <row r="320" spans="1:9" s="75" customFormat="1" x14ac:dyDescent="0.25">
      <c r="A320" s="76"/>
      <c r="F320" s="86"/>
      <c r="G320" s="86"/>
      <c r="I320" s="87"/>
    </row>
    <row r="321" spans="1:9" s="75" customFormat="1" x14ac:dyDescent="0.25">
      <c r="A321" s="76"/>
      <c r="F321" s="86"/>
      <c r="G321" s="86"/>
      <c r="I321" s="87"/>
    </row>
    <row r="322" spans="1:9" s="75" customFormat="1" x14ac:dyDescent="0.25">
      <c r="A322" s="76"/>
      <c r="F322" s="86"/>
      <c r="G322" s="86"/>
      <c r="I322" s="87"/>
    </row>
    <row r="323" spans="1:9" s="75" customFormat="1" x14ac:dyDescent="0.25">
      <c r="A323" s="76"/>
      <c r="F323" s="86"/>
      <c r="G323" s="86"/>
      <c r="I323" s="87"/>
    </row>
    <row r="324" spans="1:9" s="75" customFormat="1" x14ac:dyDescent="0.25">
      <c r="A324" s="76"/>
      <c r="F324" s="86"/>
      <c r="G324" s="86"/>
      <c r="I324" s="87"/>
    </row>
    <row r="325" spans="1:9" s="75" customFormat="1" x14ac:dyDescent="0.25">
      <c r="A325" s="76"/>
      <c r="F325" s="86"/>
      <c r="G325" s="86"/>
      <c r="I325" s="87"/>
    </row>
    <row r="326" spans="1:9" s="75" customFormat="1" x14ac:dyDescent="0.25">
      <c r="A326" s="76"/>
      <c r="F326" s="86"/>
      <c r="G326" s="86"/>
      <c r="I326" s="87"/>
    </row>
    <row r="327" spans="1:9" s="75" customFormat="1" x14ac:dyDescent="0.25">
      <c r="A327" s="76"/>
      <c r="F327" s="86"/>
      <c r="G327" s="86"/>
      <c r="I327" s="87"/>
    </row>
    <row r="328" spans="1:9" s="75" customFormat="1" x14ac:dyDescent="0.25">
      <c r="A328" s="76"/>
      <c r="F328" s="86"/>
      <c r="G328" s="86"/>
      <c r="I328" s="87"/>
    </row>
    <row r="329" spans="1:9" s="75" customFormat="1" x14ac:dyDescent="0.25">
      <c r="A329" s="76"/>
      <c r="F329" s="86"/>
      <c r="G329" s="86"/>
      <c r="I329" s="87"/>
    </row>
    <row r="330" spans="1:9" s="75" customFormat="1" x14ac:dyDescent="0.25">
      <c r="A330" s="76"/>
      <c r="F330" s="86"/>
      <c r="G330" s="86"/>
      <c r="I330" s="87"/>
    </row>
    <row r="331" spans="1:9" s="75" customFormat="1" x14ac:dyDescent="0.25">
      <c r="A331" s="76"/>
      <c r="F331" s="86"/>
      <c r="G331" s="86"/>
      <c r="I331" s="87"/>
    </row>
    <row r="332" spans="1:9" s="75" customFormat="1" x14ac:dyDescent="0.25">
      <c r="A332" s="76"/>
      <c r="F332" s="86"/>
      <c r="G332" s="86"/>
      <c r="I332" s="87"/>
    </row>
    <row r="333" spans="1:9" s="75" customFormat="1" x14ac:dyDescent="0.25">
      <c r="A333" s="76"/>
      <c r="F333" s="86"/>
      <c r="G333" s="86"/>
      <c r="I333" s="87"/>
    </row>
    <row r="334" spans="1:9" s="75" customFormat="1" x14ac:dyDescent="0.25">
      <c r="A334" s="76"/>
      <c r="F334" s="86"/>
      <c r="G334" s="86"/>
      <c r="I334" s="87"/>
    </row>
    <row r="335" spans="1:9" s="75" customFormat="1" x14ac:dyDescent="0.25">
      <c r="A335" s="76"/>
      <c r="F335" s="86"/>
      <c r="G335" s="86"/>
      <c r="I335" s="87"/>
    </row>
    <row r="336" spans="1:9" s="75" customFormat="1" x14ac:dyDescent="0.25">
      <c r="A336" s="76"/>
      <c r="F336" s="86"/>
      <c r="G336" s="86"/>
      <c r="I336" s="87"/>
    </row>
    <row r="337" spans="1:9" s="75" customFormat="1" x14ac:dyDescent="0.25">
      <c r="A337" s="76"/>
      <c r="F337" s="86"/>
      <c r="G337" s="86"/>
      <c r="I337" s="87"/>
    </row>
    <row r="338" spans="1:9" s="75" customFormat="1" x14ac:dyDescent="0.25">
      <c r="A338" s="76"/>
      <c r="F338" s="86"/>
      <c r="G338" s="86"/>
      <c r="I338" s="87"/>
    </row>
    <row r="339" spans="1:9" s="75" customFormat="1" x14ac:dyDescent="0.25">
      <c r="A339" s="76"/>
      <c r="F339" s="86"/>
      <c r="G339" s="86"/>
      <c r="I339" s="87"/>
    </row>
    <row r="340" spans="1:9" s="75" customFormat="1" x14ac:dyDescent="0.25">
      <c r="A340" s="76"/>
      <c r="F340" s="86"/>
      <c r="G340" s="86"/>
      <c r="I340" s="87"/>
    </row>
    <row r="341" spans="1:9" s="75" customFormat="1" x14ac:dyDescent="0.25">
      <c r="A341" s="76"/>
      <c r="F341" s="86"/>
      <c r="G341" s="86"/>
      <c r="I341" s="87"/>
    </row>
    <row r="342" spans="1:9" s="75" customFormat="1" x14ac:dyDescent="0.25">
      <c r="A342" s="76"/>
      <c r="F342" s="86"/>
      <c r="G342" s="86"/>
      <c r="I342" s="87"/>
    </row>
    <row r="343" spans="1:9" s="75" customFormat="1" x14ac:dyDescent="0.25">
      <c r="A343" s="76"/>
      <c r="F343" s="86"/>
      <c r="G343" s="86"/>
      <c r="I343" s="87"/>
    </row>
    <row r="344" spans="1:9" s="75" customFormat="1" x14ac:dyDescent="0.25">
      <c r="A344" s="76"/>
      <c r="F344" s="86"/>
      <c r="G344" s="86"/>
      <c r="I344" s="87"/>
    </row>
    <row r="345" spans="1:9" s="75" customFormat="1" x14ac:dyDescent="0.25">
      <c r="A345" s="76"/>
      <c r="F345" s="86"/>
      <c r="G345" s="86"/>
      <c r="I345" s="87"/>
    </row>
    <row r="346" spans="1:9" s="75" customFormat="1" x14ac:dyDescent="0.25">
      <c r="A346" s="76"/>
      <c r="F346" s="86"/>
      <c r="G346" s="86"/>
      <c r="I346" s="87"/>
    </row>
    <row r="347" spans="1:9" s="75" customFormat="1" x14ac:dyDescent="0.25">
      <c r="A347" s="76"/>
      <c r="F347" s="86"/>
      <c r="G347" s="86"/>
      <c r="I347" s="87"/>
    </row>
    <row r="348" spans="1:9" s="75" customFormat="1" x14ac:dyDescent="0.25">
      <c r="A348" s="76"/>
      <c r="F348" s="86"/>
      <c r="G348" s="86"/>
      <c r="I348" s="87"/>
    </row>
    <row r="349" spans="1:9" s="75" customFormat="1" x14ac:dyDescent="0.25">
      <c r="A349" s="76"/>
      <c r="F349" s="86"/>
      <c r="G349" s="86"/>
      <c r="I349" s="87"/>
    </row>
    <row r="350" spans="1:9" s="75" customFormat="1" x14ac:dyDescent="0.25">
      <c r="A350" s="76"/>
      <c r="F350" s="86"/>
      <c r="G350" s="86"/>
      <c r="I350" s="87"/>
    </row>
    <row r="351" spans="1:9" s="75" customFormat="1" x14ac:dyDescent="0.25">
      <c r="A351" s="76"/>
      <c r="F351" s="86"/>
      <c r="G351" s="86"/>
      <c r="I351" s="87"/>
    </row>
    <row r="352" spans="1:9" s="75" customFormat="1" x14ac:dyDescent="0.25">
      <c r="A352" s="76"/>
      <c r="F352" s="86"/>
      <c r="G352" s="86"/>
      <c r="I352" s="87"/>
    </row>
    <row r="353" spans="1:9" s="75" customFormat="1" x14ac:dyDescent="0.25">
      <c r="A353" s="76"/>
      <c r="F353" s="86"/>
      <c r="G353" s="86"/>
      <c r="I353" s="87"/>
    </row>
    <row r="354" spans="1:9" s="75" customFormat="1" x14ac:dyDescent="0.25">
      <c r="A354" s="76"/>
      <c r="F354" s="86"/>
      <c r="G354" s="86"/>
      <c r="I354" s="87"/>
    </row>
    <row r="355" spans="1:9" s="75" customFormat="1" x14ac:dyDescent="0.25">
      <c r="A355" s="76"/>
      <c r="F355" s="86"/>
      <c r="G355" s="86"/>
      <c r="I355" s="87"/>
    </row>
    <row r="356" spans="1:9" s="75" customFormat="1" x14ac:dyDescent="0.25">
      <c r="A356" s="76"/>
      <c r="F356" s="86"/>
      <c r="G356" s="86"/>
      <c r="I356" s="87"/>
    </row>
    <row r="357" spans="1:9" s="75" customFormat="1" x14ac:dyDescent="0.25">
      <c r="A357" s="76"/>
      <c r="F357" s="86"/>
      <c r="G357" s="86"/>
      <c r="I357" s="87"/>
    </row>
    <row r="358" spans="1:9" s="75" customFormat="1" x14ac:dyDescent="0.25">
      <c r="A358" s="76"/>
      <c r="F358" s="86"/>
      <c r="G358" s="86"/>
      <c r="I358" s="87"/>
    </row>
    <row r="359" spans="1:9" s="75" customFormat="1" x14ac:dyDescent="0.25">
      <c r="A359" s="76"/>
      <c r="F359" s="86"/>
      <c r="G359" s="86"/>
      <c r="I359" s="87"/>
    </row>
    <row r="360" spans="1:9" s="75" customFormat="1" x14ac:dyDescent="0.25">
      <c r="A360" s="76"/>
      <c r="F360" s="86"/>
      <c r="G360" s="86"/>
      <c r="I360" s="87"/>
    </row>
    <row r="361" spans="1:9" s="75" customFormat="1" x14ac:dyDescent="0.25">
      <c r="A361" s="76"/>
      <c r="F361" s="86"/>
      <c r="G361" s="86"/>
      <c r="I361" s="87"/>
    </row>
    <row r="362" spans="1:9" s="75" customFormat="1" x14ac:dyDescent="0.25">
      <c r="A362" s="76"/>
      <c r="F362" s="86"/>
      <c r="G362" s="86"/>
      <c r="I362" s="87"/>
    </row>
    <row r="363" spans="1:9" s="75" customFormat="1" x14ac:dyDescent="0.25">
      <c r="A363" s="76"/>
      <c r="F363" s="86"/>
      <c r="G363" s="86"/>
      <c r="I363" s="87"/>
    </row>
    <row r="364" spans="1:9" s="75" customFormat="1" x14ac:dyDescent="0.25">
      <c r="A364" s="76"/>
      <c r="F364" s="86"/>
      <c r="G364" s="86"/>
      <c r="I364" s="87"/>
    </row>
    <row r="365" spans="1:9" s="75" customFormat="1" x14ac:dyDescent="0.25">
      <c r="A365" s="76"/>
      <c r="F365" s="86"/>
      <c r="G365" s="86"/>
      <c r="I365" s="87"/>
    </row>
    <row r="366" spans="1:9" s="75" customFormat="1" x14ac:dyDescent="0.25">
      <c r="A366" s="76"/>
      <c r="F366" s="86"/>
      <c r="G366" s="86"/>
      <c r="I366" s="87"/>
    </row>
    <row r="367" spans="1:9" s="75" customFormat="1" x14ac:dyDescent="0.25">
      <c r="A367" s="76"/>
      <c r="F367" s="86"/>
      <c r="G367" s="86"/>
      <c r="I367" s="87"/>
    </row>
    <row r="368" spans="1:9" s="75" customFormat="1" x14ac:dyDescent="0.25">
      <c r="A368" s="76"/>
      <c r="F368" s="86"/>
      <c r="G368" s="86"/>
      <c r="I368" s="87"/>
    </row>
    <row r="369" spans="1:9" s="75" customFormat="1" x14ac:dyDescent="0.25">
      <c r="A369" s="76"/>
      <c r="F369" s="86"/>
      <c r="G369" s="86"/>
      <c r="I369" s="87"/>
    </row>
    <row r="370" spans="1:9" s="75" customFormat="1" x14ac:dyDescent="0.25">
      <c r="A370" s="76"/>
      <c r="F370" s="86"/>
      <c r="G370" s="86"/>
      <c r="I370" s="87"/>
    </row>
    <row r="371" spans="1:9" s="75" customFormat="1" x14ac:dyDescent="0.25">
      <c r="A371" s="76"/>
      <c r="F371" s="86"/>
      <c r="G371" s="86"/>
      <c r="I371" s="87"/>
    </row>
    <row r="372" spans="1:9" s="75" customFormat="1" x14ac:dyDescent="0.25">
      <c r="A372" s="76"/>
      <c r="F372" s="86"/>
      <c r="G372" s="86"/>
      <c r="I372" s="87"/>
    </row>
    <row r="373" spans="1:9" s="75" customFormat="1" x14ac:dyDescent="0.25">
      <c r="A373" s="76"/>
      <c r="F373" s="86"/>
      <c r="G373" s="86"/>
      <c r="I373" s="87"/>
    </row>
    <row r="374" spans="1:9" s="75" customFormat="1" x14ac:dyDescent="0.25">
      <c r="A374" s="76"/>
      <c r="F374" s="86"/>
      <c r="G374" s="86"/>
      <c r="I374" s="87"/>
    </row>
    <row r="375" spans="1:9" s="75" customFormat="1" x14ac:dyDescent="0.25">
      <c r="A375" s="76"/>
      <c r="F375" s="86"/>
      <c r="G375" s="86"/>
      <c r="I375" s="87"/>
    </row>
    <row r="376" spans="1:9" s="75" customFormat="1" x14ac:dyDescent="0.25">
      <c r="A376" s="76"/>
      <c r="F376" s="86"/>
      <c r="G376" s="86"/>
      <c r="I376" s="87"/>
    </row>
    <row r="377" spans="1:9" s="75" customFormat="1" x14ac:dyDescent="0.25">
      <c r="A377" s="76"/>
      <c r="F377" s="86"/>
      <c r="G377" s="86"/>
      <c r="I377" s="87"/>
    </row>
    <row r="378" spans="1:9" s="75" customFormat="1" x14ac:dyDescent="0.25">
      <c r="A378" s="76"/>
      <c r="F378" s="86"/>
      <c r="G378" s="86"/>
      <c r="I378" s="87"/>
    </row>
    <row r="379" spans="1:9" s="75" customFormat="1" x14ac:dyDescent="0.25">
      <c r="A379" s="76"/>
      <c r="F379" s="86"/>
      <c r="G379" s="86"/>
      <c r="I379" s="87"/>
    </row>
    <row r="380" spans="1:9" s="75" customFormat="1" x14ac:dyDescent="0.25">
      <c r="A380" s="76"/>
      <c r="F380" s="86"/>
      <c r="G380" s="86"/>
      <c r="I380" s="87"/>
    </row>
    <row r="381" spans="1:9" s="75" customFormat="1" x14ac:dyDescent="0.25">
      <c r="A381" s="76"/>
      <c r="F381" s="86"/>
      <c r="G381" s="86"/>
      <c r="I381" s="87"/>
    </row>
    <row r="382" spans="1:9" s="75" customFormat="1" x14ac:dyDescent="0.25">
      <c r="A382" s="76"/>
      <c r="F382" s="86"/>
      <c r="G382" s="86"/>
      <c r="I382" s="87"/>
    </row>
    <row r="383" spans="1:9" s="75" customFormat="1" x14ac:dyDescent="0.25">
      <c r="A383" s="76"/>
      <c r="F383" s="86"/>
      <c r="G383" s="86"/>
      <c r="I383" s="87"/>
    </row>
    <row r="384" spans="1:9" s="75" customFormat="1" x14ac:dyDescent="0.25">
      <c r="A384" s="76"/>
      <c r="F384" s="86"/>
      <c r="G384" s="86"/>
      <c r="I384" s="87"/>
    </row>
    <row r="385" spans="1:9" s="75" customFormat="1" x14ac:dyDescent="0.25">
      <c r="A385" s="76"/>
      <c r="F385" s="86"/>
      <c r="G385" s="86"/>
      <c r="I385" s="87"/>
    </row>
    <row r="386" spans="1:9" s="75" customFormat="1" x14ac:dyDescent="0.25">
      <c r="A386" s="76"/>
      <c r="F386" s="86"/>
      <c r="G386" s="86"/>
      <c r="I386" s="87"/>
    </row>
    <row r="387" spans="1:9" s="75" customFormat="1" x14ac:dyDescent="0.25">
      <c r="A387" s="76"/>
      <c r="F387" s="86"/>
      <c r="G387" s="86"/>
      <c r="I387" s="87"/>
    </row>
    <row r="388" spans="1:9" s="75" customFormat="1" x14ac:dyDescent="0.25">
      <c r="A388" s="76"/>
      <c r="F388" s="86"/>
      <c r="G388" s="86"/>
      <c r="I388" s="87"/>
    </row>
    <row r="389" spans="1:9" s="75" customFormat="1" x14ac:dyDescent="0.25">
      <c r="A389" s="76"/>
      <c r="F389" s="86"/>
      <c r="G389" s="86"/>
      <c r="I389" s="87"/>
    </row>
    <row r="390" spans="1:9" s="75" customFormat="1" x14ac:dyDescent="0.25">
      <c r="A390" s="76"/>
      <c r="F390" s="86"/>
      <c r="G390" s="86"/>
      <c r="I390" s="87"/>
    </row>
    <row r="391" spans="1:9" s="75" customFormat="1" x14ac:dyDescent="0.25">
      <c r="A391" s="76"/>
      <c r="F391" s="86"/>
      <c r="G391" s="86"/>
      <c r="I391" s="87"/>
    </row>
    <row r="392" spans="1:9" s="75" customFormat="1" x14ac:dyDescent="0.25">
      <c r="A392" s="76"/>
      <c r="F392" s="86"/>
      <c r="G392" s="86"/>
      <c r="I392" s="87"/>
    </row>
    <row r="393" spans="1:9" s="75" customFormat="1" x14ac:dyDescent="0.25">
      <c r="A393" s="76"/>
      <c r="F393" s="86"/>
      <c r="G393" s="86"/>
      <c r="I393" s="87"/>
    </row>
    <row r="394" spans="1:9" s="75" customFormat="1" x14ac:dyDescent="0.25">
      <c r="A394" s="76"/>
      <c r="F394" s="86"/>
      <c r="G394" s="86"/>
      <c r="I394" s="87"/>
    </row>
    <row r="395" spans="1:9" s="75" customFormat="1" x14ac:dyDescent="0.25">
      <c r="A395" s="76"/>
      <c r="F395" s="86"/>
      <c r="G395" s="86"/>
      <c r="I395" s="87"/>
    </row>
    <row r="396" spans="1:9" s="75" customFormat="1" x14ac:dyDescent="0.25">
      <c r="A396" s="76"/>
      <c r="F396" s="86"/>
      <c r="G396" s="86"/>
      <c r="I396" s="87"/>
    </row>
    <row r="397" spans="1:9" s="75" customFormat="1" x14ac:dyDescent="0.25">
      <c r="A397" s="76"/>
      <c r="F397" s="86"/>
      <c r="G397" s="86"/>
      <c r="I397" s="87"/>
    </row>
    <row r="398" spans="1:9" s="75" customFormat="1" x14ac:dyDescent="0.25">
      <c r="A398" s="76"/>
      <c r="F398" s="86"/>
      <c r="G398" s="86"/>
      <c r="I398" s="87"/>
    </row>
    <row r="399" spans="1:9" s="75" customFormat="1" x14ac:dyDescent="0.25">
      <c r="A399" s="76"/>
      <c r="F399" s="86"/>
      <c r="G399" s="86"/>
      <c r="I399" s="87"/>
    </row>
    <row r="400" spans="1:9" s="75" customFormat="1" x14ac:dyDescent="0.25">
      <c r="A400" s="76"/>
      <c r="F400" s="86"/>
      <c r="G400" s="86"/>
      <c r="I400" s="87"/>
    </row>
    <row r="401" spans="1:9" s="75" customFormat="1" x14ac:dyDescent="0.25">
      <c r="A401" s="76"/>
      <c r="F401" s="86"/>
      <c r="G401" s="86"/>
      <c r="I401" s="87"/>
    </row>
    <row r="402" spans="1:9" s="75" customFormat="1" x14ac:dyDescent="0.25">
      <c r="A402" s="76"/>
      <c r="F402" s="86"/>
      <c r="G402" s="86"/>
      <c r="I402" s="87"/>
    </row>
    <row r="403" spans="1:9" s="75" customFormat="1" x14ac:dyDescent="0.25">
      <c r="A403" s="76"/>
      <c r="F403" s="86"/>
      <c r="G403" s="86"/>
      <c r="I403" s="87"/>
    </row>
    <row r="404" spans="1:9" s="75" customFormat="1" x14ac:dyDescent="0.25">
      <c r="A404" s="76"/>
      <c r="F404" s="86"/>
      <c r="G404" s="86"/>
      <c r="I404" s="87"/>
    </row>
    <row r="405" spans="1:9" s="75" customFormat="1" x14ac:dyDescent="0.25">
      <c r="A405" s="76"/>
      <c r="F405" s="86"/>
      <c r="G405" s="86"/>
      <c r="I405" s="87"/>
    </row>
    <row r="406" spans="1:9" s="75" customFormat="1" x14ac:dyDescent="0.25">
      <c r="A406" s="76"/>
      <c r="F406" s="86"/>
      <c r="G406" s="86"/>
      <c r="I406" s="87"/>
    </row>
    <row r="407" spans="1:9" s="75" customFormat="1" x14ac:dyDescent="0.25">
      <c r="A407" s="76"/>
      <c r="F407" s="86"/>
      <c r="G407" s="86"/>
      <c r="I407" s="87"/>
    </row>
    <row r="408" spans="1:9" s="75" customFormat="1" x14ac:dyDescent="0.25">
      <c r="A408" s="76"/>
      <c r="F408" s="86"/>
      <c r="G408" s="86"/>
      <c r="I408" s="87"/>
    </row>
    <row r="409" spans="1:9" s="75" customFormat="1" x14ac:dyDescent="0.25">
      <c r="A409" s="76"/>
      <c r="F409" s="86"/>
      <c r="G409" s="86"/>
      <c r="I409" s="87"/>
    </row>
    <row r="410" spans="1:9" s="75" customFormat="1" x14ac:dyDescent="0.25">
      <c r="A410" s="76"/>
      <c r="F410" s="86"/>
      <c r="G410" s="86"/>
      <c r="I410" s="87"/>
    </row>
    <row r="411" spans="1:9" s="75" customFormat="1" x14ac:dyDescent="0.25">
      <c r="A411" s="76"/>
      <c r="F411" s="86"/>
      <c r="G411" s="86"/>
      <c r="I411" s="87"/>
    </row>
    <row r="412" spans="1:9" s="75" customFormat="1" x14ac:dyDescent="0.25">
      <c r="A412" s="76"/>
      <c r="F412" s="86"/>
      <c r="G412" s="86"/>
      <c r="I412" s="87"/>
    </row>
    <row r="413" spans="1:9" s="75" customFormat="1" x14ac:dyDescent="0.25">
      <c r="A413" s="76"/>
      <c r="F413" s="86"/>
      <c r="G413" s="86"/>
      <c r="I413" s="87"/>
    </row>
    <row r="414" spans="1:9" s="75" customFormat="1" x14ac:dyDescent="0.25">
      <c r="A414" s="76"/>
      <c r="F414" s="86"/>
      <c r="G414" s="86"/>
      <c r="I414" s="87"/>
    </row>
    <row r="415" spans="1:9" s="75" customFormat="1" x14ac:dyDescent="0.25">
      <c r="A415" s="76"/>
      <c r="F415" s="86"/>
      <c r="G415" s="86"/>
      <c r="I415" s="87"/>
    </row>
    <row r="416" spans="1:9" s="75" customFormat="1" x14ac:dyDescent="0.25">
      <c r="A416" s="76"/>
      <c r="F416" s="86"/>
      <c r="G416" s="86"/>
      <c r="I416" s="87"/>
    </row>
    <row r="417" spans="1:9" s="75" customFormat="1" x14ac:dyDescent="0.25">
      <c r="A417" s="76"/>
      <c r="F417" s="86"/>
      <c r="G417" s="86"/>
      <c r="I417" s="87"/>
    </row>
    <row r="418" spans="1:9" s="75" customFormat="1" x14ac:dyDescent="0.25">
      <c r="A418" s="76"/>
      <c r="F418" s="86"/>
      <c r="G418" s="86"/>
      <c r="I418" s="87"/>
    </row>
    <row r="419" spans="1:9" s="75" customFormat="1" x14ac:dyDescent="0.25">
      <c r="A419" s="76"/>
      <c r="F419" s="86"/>
      <c r="G419" s="86"/>
      <c r="I419" s="87"/>
    </row>
    <row r="420" spans="1:9" s="75" customFormat="1" x14ac:dyDescent="0.25">
      <c r="A420" s="76"/>
      <c r="F420" s="86"/>
      <c r="G420" s="86"/>
      <c r="I420" s="87"/>
    </row>
    <row r="421" spans="1:9" s="75" customFormat="1" x14ac:dyDescent="0.25">
      <c r="A421" s="76"/>
      <c r="F421" s="86"/>
      <c r="G421" s="86"/>
      <c r="I421" s="87"/>
    </row>
    <row r="422" spans="1:9" s="75" customFormat="1" x14ac:dyDescent="0.25">
      <c r="A422" s="76"/>
      <c r="F422" s="86"/>
      <c r="G422" s="86"/>
      <c r="I422" s="87"/>
    </row>
    <row r="423" spans="1:9" s="75" customFormat="1" x14ac:dyDescent="0.25">
      <c r="A423" s="76"/>
      <c r="F423" s="86"/>
      <c r="G423" s="86"/>
      <c r="I423" s="87"/>
    </row>
    <row r="424" spans="1:9" s="75" customFormat="1" x14ac:dyDescent="0.25">
      <c r="A424" s="76"/>
      <c r="F424" s="86"/>
      <c r="G424" s="86"/>
      <c r="I424" s="87"/>
    </row>
    <row r="425" spans="1:9" s="75" customFormat="1" x14ac:dyDescent="0.25">
      <c r="A425" s="76"/>
      <c r="F425" s="86"/>
      <c r="G425" s="86"/>
      <c r="I425" s="87"/>
    </row>
    <row r="426" spans="1:9" s="75" customFormat="1" x14ac:dyDescent="0.25">
      <c r="A426" s="76"/>
      <c r="F426" s="86"/>
      <c r="G426" s="86"/>
      <c r="I426" s="87"/>
    </row>
    <row r="427" spans="1:9" s="75" customFormat="1" x14ac:dyDescent="0.25">
      <c r="A427" s="76"/>
      <c r="F427" s="86"/>
      <c r="G427" s="86"/>
      <c r="I427" s="87"/>
    </row>
    <row r="428" spans="1:9" s="75" customFormat="1" x14ac:dyDescent="0.25">
      <c r="A428" s="76"/>
      <c r="F428" s="86"/>
      <c r="G428" s="86"/>
      <c r="I428" s="87"/>
    </row>
    <row r="429" spans="1:9" s="75" customFormat="1" x14ac:dyDescent="0.25">
      <c r="A429" s="76"/>
      <c r="F429" s="86"/>
      <c r="G429" s="86"/>
      <c r="I429" s="87"/>
    </row>
    <row r="430" spans="1:9" s="75" customFormat="1" x14ac:dyDescent="0.25">
      <c r="A430" s="76"/>
      <c r="F430" s="86"/>
      <c r="G430" s="86"/>
      <c r="I430" s="87"/>
    </row>
    <row r="431" spans="1:9" s="75" customFormat="1" x14ac:dyDescent="0.25">
      <c r="A431" s="76"/>
      <c r="F431" s="86"/>
      <c r="G431" s="86"/>
      <c r="I431" s="87"/>
    </row>
    <row r="432" spans="1:9" s="75" customFormat="1" x14ac:dyDescent="0.25">
      <c r="A432" s="76"/>
      <c r="F432" s="86"/>
      <c r="G432" s="86"/>
      <c r="I432" s="87"/>
    </row>
    <row r="433" spans="1:9" s="75" customFormat="1" x14ac:dyDescent="0.25">
      <c r="A433" s="76"/>
      <c r="F433" s="86"/>
      <c r="G433" s="86"/>
      <c r="I433" s="87"/>
    </row>
    <row r="434" spans="1:9" s="75" customFormat="1" x14ac:dyDescent="0.25">
      <c r="A434" s="76"/>
      <c r="F434" s="86"/>
      <c r="G434" s="86"/>
      <c r="I434" s="87"/>
    </row>
    <row r="435" spans="1:9" s="75" customFormat="1" x14ac:dyDescent="0.25">
      <c r="A435" s="76"/>
      <c r="F435" s="86"/>
      <c r="G435" s="86"/>
      <c r="I435" s="87"/>
    </row>
    <row r="436" spans="1:9" s="75" customFormat="1" x14ac:dyDescent="0.25">
      <c r="A436" s="76"/>
      <c r="F436" s="86"/>
      <c r="G436" s="86"/>
      <c r="I436" s="87"/>
    </row>
    <row r="437" spans="1:9" s="75" customFormat="1" x14ac:dyDescent="0.25">
      <c r="A437" s="76"/>
      <c r="F437" s="86"/>
      <c r="G437" s="86"/>
      <c r="I437" s="87"/>
    </row>
    <row r="438" spans="1:9" s="75" customFormat="1" x14ac:dyDescent="0.25">
      <c r="A438" s="76"/>
      <c r="F438" s="86"/>
      <c r="G438" s="86"/>
      <c r="I438" s="87"/>
    </row>
    <row r="439" spans="1:9" s="75" customFormat="1" x14ac:dyDescent="0.25">
      <c r="A439" s="76"/>
      <c r="F439" s="86"/>
      <c r="G439" s="86"/>
      <c r="I439" s="87"/>
    </row>
    <row r="440" spans="1:9" s="75" customFormat="1" x14ac:dyDescent="0.25">
      <c r="A440" s="76"/>
      <c r="F440" s="86"/>
      <c r="G440" s="86"/>
      <c r="I440" s="87"/>
    </row>
    <row r="441" spans="1:9" s="75" customFormat="1" x14ac:dyDescent="0.25">
      <c r="A441" s="76"/>
      <c r="F441" s="86"/>
      <c r="G441" s="86"/>
      <c r="I441" s="87"/>
    </row>
    <row r="442" spans="1:9" s="75" customFormat="1" x14ac:dyDescent="0.25">
      <c r="A442" s="76"/>
      <c r="F442" s="86"/>
      <c r="G442" s="86"/>
      <c r="I442" s="87"/>
    </row>
    <row r="443" spans="1:9" s="75" customFormat="1" x14ac:dyDescent="0.25">
      <c r="A443" s="76"/>
      <c r="F443" s="86"/>
      <c r="G443" s="86"/>
      <c r="I443" s="87"/>
    </row>
    <row r="444" spans="1:9" s="75" customFormat="1" x14ac:dyDescent="0.25">
      <c r="A444" s="76"/>
      <c r="F444" s="86"/>
      <c r="G444" s="86"/>
      <c r="I444" s="87"/>
    </row>
    <row r="445" spans="1:9" s="75" customFormat="1" x14ac:dyDescent="0.25">
      <c r="A445" s="76"/>
      <c r="F445" s="86"/>
      <c r="G445" s="86"/>
      <c r="I445" s="87"/>
    </row>
    <row r="446" spans="1:9" s="75" customFormat="1" x14ac:dyDescent="0.25">
      <c r="A446" s="76"/>
      <c r="F446" s="86"/>
      <c r="G446" s="86"/>
      <c r="I446" s="87"/>
    </row>
    <row r="447" spans="1:9" s="75" customFormat="1" x14ac:dyDescent="0.25">
      <c r="A447" s="76"/>
      <c r="F447" s="86"/>
      <c r="G447" s="86"/>
      <c r="I447" s="87"/>
    </row>
    <row r="448" spans="1:9" s="75" customFormat="1" x14ac:dyDescent="0.25">
      <c r="A448" s="76"/>
      <c r="F448" s="86"/>
      <c r="G448" s="86"/>
      <c r="I448" s="87"/>
    </row>
    <row r="449" spans="1:9" s="75" customFormat="1" x14ac:dyDescent="0.25">
      <c r="A449" s="76"/>
      <c r="F449" s="86"/>
      <c r="G449" s="86"/>
      <c r="I449" s="87"/>
    </row>
    <row r="450" spans="1:9" s="75" customFormat="1" x14ac:dyDescent="0.25">
      <c r="A450" s="76"/>
      <c r="F450" s="86"/>
      <c r="G450" s="86"/>
      <c r="I450" s="87"/>
    </row>
    <row r="451" spans="1:9" s="75" customFormat="1" x14ac:dyDescent="0.25">
      <c r="A451" s="76"/>
      <c r="F451" s="86"/>
      <c r="G451" s="86"/>
      <c r="I451" s="87"/>
    </row>
    <row r="452" spans="1:9" s="75" customFormat="1" x14ac:dyDescent="0.25">
      <c r="A452" s="76"/>
      <c r="F452" s="86"/>
      <c r="G452" s="86"/>
      <c r="I452" s="87"/>
    </row>
    <row r="453" spans="1:9" s="75" customFormat="1" x14ac:dyDescent="0.25">
      <c r="A453" s="76"/>
      <c r="F453" s="86"/>
      <c r="G453" s="86"/>
      <c r="I453" s="87"/>
    </row>
    <row r="454" spans="1:9" s="75" customFormat="1" x14ac:dyDescent="0.25">
      <c r="A454" s="76"/>
      <c r="F454" s="86"/>
      <c r="G454" s="86"/>
      <c r="I454" s="87"/>
    </row>
    <row r="455" spans="1:9" s="75" customFormat="1" x14ac:dyDescent="0.25">
      <c r="A455" s="76"/>
      <c r="F455" s="86"/>
      <c r="G455" s="86"/>
      <c r="I455" s="87"/>
    </row>
    <row r="456" spans="1:9" s="75" customFormat="1" x14ac:dyDescent="0.25">
      <c r="A456" s="76"/>
      <c r="F456" s="86"/>
      <c r="G456" s="86"/>
      <c r="I456" s="87"/>
    </row>
    <row r="457" spans="1:9" s="75" customFormat="1" x14ac:dyDescent="0.25">
      <c r="A457" s="76"/>
      <c r="F457" s="86"/>
      <c r="G457" s="86"/>
      <c r="I457" s="87"/>
    </row>
    <row r="458" spans="1:9" s="75" customFormat="1" x14ac:dyDescent="0.25">
      <c r="A458" s="76"/>
      <c r="F458" s="86"/>
      <c r="G458" s="86"/>
      <c r="I458" s="87"/>
    </row>
    <row r="459" spans="1:9" s="75" customFormat="1" x14ac:dyDescent="0.25">
      <c r="A459" s="76"/>
      <c r="F459" s="86"/>
      <c r="G459" s="86"/>
      <c r="I459" s="87"/>
    </row>
    <row r="460" spans="1:9" s="75" customFormat="1" x14ac:dyDescent="0.25">
      <c r="A460" s="76"/>
      <c r="F460" s="86"/>
      <c r="G460" s="86"/>
      <c r="I460" s="87"/>
    </row>
    <row r="461" spans="1:9" s="75" customFormat="1" x14ac:dyDescent="0.25">
      <c r="A461" s="76"/>
      <c r="F461" s="86"/>
      <c r="G461" s="86"/>
      <c r="I461" s="87"/>
    </row>
    <row r="462" spans="1:9" s="75" customFormat="1" x14ac:dyDescent="0.25">
      <c r="A462" s="76"/>
      <c r="F462" s="86"/>
      <c r="G462" s="86"/>
      <c r="I462" s="87"/>
    </row>
    <row r="463" spans="1:9" s="75" customFormat="1" x14ac:dyDescent="0.25">
      <c r="A463" s="76"/>
      <c r="F463" s="86"/>
      <c r="G463" s="86"/>
      <c r="I463" s="87"/>
    </row>
    <row r="464" spans="1:9" s="75" customFormat="1" x14ac:dyDescent="0.25">
      <c r="A464" s="76"/>
      <c r="F464" s="86"/>
      <c r="G464" s="86"/>
      <c r="I464" s="87"/>
    </row>
    <row r="465" spans="1:9" s="75" customFormat="1" x14ac:dyDescent="0.25">
      <c r="A465" s="76"/>
      <c r="F465" s="86"/>
      <c r="G465" s="86"/>
      <c r="I465" s="87"/>
    </row>
    <row r="466" spans="1:9" s="75" customFormat="1" x14ac:dyDescent="0.25">
      <c r="A466" s="76"/>
      <c r="F466" s="86"/>
      <c r="G466" s="86"/>
      <c r="I466" s="87"/>
    </row>
    <row r="467" spans="1:9" s="75" customFormat="1" x14ac:dyDescent="0.25">
      <c r="A467" s="76"/>
      <c r="F467" s="86"/>
      <c r="G467" s="86"/>
      <c r="I467" s="87"/>
    </row>
    <row r="468" spans="1:9" s="75" customFormat="1" x14ac:dyDescent="0.25">
      <c r="A468" s="76"/>
      <c r="F468" s="86"/>
      <c r="G468" s="86"/>
      <c r="I468" s="87"/>
    </row>
    <row r="469" spans="1:9" s="75" customFormat="1" x14ac:dyDescent="0.25">
      <c r="A469" s="76"/>
      <c r="F469" s="86"/>
      <c r="G469" s="86"/>
      <c r="I469" s="87"/>
    </row>
    <row r="470" spans="1:9" s="75" customFormat="1" x14ac:dyDescent="0.25">
      <c r="A470" s="76"/>
      <c r="F470" s="86"/>
      <c r="G470" s="86"/>
      <c r="I470" s="87"/>
    </row>
    <row r="471" spans="1:9" s="75" customFormat="1" x14ac:dyDescent="0.25">
      <c r="A471" s="76"/>
      <c r="F471" s="86"/>
      <c r="G471" s="86"/>
      <c r="I471" s="87"/>
    </row>
    <row r="472" spans="1:9" s="75" customFormat="1" x14ac:dyDescent="0.25">
      <c r="A472" s="76"/>
      <c r="F472" s="86"/>
      <c r="G472" s="86"/>
      <c r="I472" s="87"/>
    </row>
    <row r="473" spans="1:9" s="75" customFormat="1" x14ac:dyDescent="0.25">
      <c r="A473" s="76"/>
      <c r="F473" s="86"/>
      <c r="G473" s="86"/>
      <c r="I473" s="87"/>
    </row>
    <row r="474" spans="1:9" s="75" customFormat="1" x14ac:dyDescent="0.25">
      <c r="A474" s="76"/>
      <c r="F474" s="86"/>
      <c r="G474" s="86"/>
      <c r="I474" s="87"/>
    </row>
    <row r="475" spans="1:9" s="75" customFormat="1" x14ac:dyDescent="0.25">
      <c r="A475" s="76"/>
      <c r="F475" s="86"/>
      <c r="G475" s="86"/>
      <c r="I475" s="87"/>
    </row>
    <row r="476" spans="1:9" s="75" customFormat="1" x14ac:dyDescent="0.25">
      <c r="A476" s="76"/>
      <c r="F476" s="86"/>
      <c r="G476" s="86"/>
      <c r="I476" s="87"/>
    </row>
    <row r="477" spans="1:9" s="75" customFormat="1" x14ac:dyDescent="0.25">
      <c r="A477" s="76"/>
      <c r="F477" s="86"/>
      <c r="G477" s="86"/>
      <c r="I477" s="87"/>
    </row>
    <row r="478" spans="1:9" s="75" customFormat="1" x14ac:dyDescent="0.25">
      <c r="A478" s="76"/>
      <c r="F478" s="86"/>
      <c r="G478" s="86"/>
      <c r="I478" s="87"/>
    </row>
    <row r="479" spans="1:9" s="75" customFormat="1" x14ac:dyDescent="0.25">
      <c r="A479" s="76"/>
      <c r="F479" s="86"/>
      <c r="G479" s="86"/>
      <c r="I479" s="87"/>
    </row>
    <row r="480" spans="1:9" s="75" customFormat="1" x14ac:dyDescent="0.25">
      <c r="A480" s="76"/>
      <c r="F480" s="86"/>
      <c r="G480" s="86"/>
      <c r="I480" s="87"/>
    </row>
    <row r="481" spans="1:9" s="75" customFormat="1" x14ac:dyDescent="0.25">
      <c r="A481" s="76"/>
      <c r="F481" s="86"/>
      <c r="G481" s="86"/>
      <c r="I481" s="87"/>
    </row>
    <row r="482" spans="1:9" s="75" customFormat="1" x14ac:dyDescent="0.25">
      <c r="A482" s="76"/>
      <c r="F482" s="86"/>
      <c r="G482" s="86"/>
      <c r="I482" s="87"/>
    </row>
    <row r="483" spans="1:9" s="75" customFormat="1" x14ac:dyDescent="0.25">
      <c r="A483" s="76"/>
      <c r="F483" s="86"/>
      <c r="G483" s="86"/>
      <c r="I483" s="87"/>
    </row>
    <row r="484" spans="1:9" s="75" customFormat="1" x14ac:dyDescent="0.25">
      <c r="A484" s="76"/>
      <c r="F484" s="86"/>
      <c r="G484" s="86"/>
      <c r="I484" s="87"/>
    </row>
    <row r="485" spans="1:9" s="75" customFormat="1" x14ac:dyDescent="0.25">
      <c r="A485" s="76"/>
      <c r="F485" s="86"/>
      <c r="G485" s="86"/>
      <c r="I485" s="87"/>
    </row>
    <row r="486" spans="1:9" s="75" customFormat="1" x14ac:dyDescent="0.25">
      <c r="A486" s="76"/>
      <c r="F486" s="86"/>
      <c r="G486" s="86"/>
      <c r="I486" s="87"/>
    </row>
    <row r="487" spans="1:9" s="75" customFormat="1" x14ac:dyDescent="0.25">
      <c r="A487" s="76"/>
      <c r="F487" s="86"/>
      <c r="G487" s="86"/>
      <c r="I487" s="87"/>
    </row>
    <row r="488" spans="1:9" s="75" customFormat="1" x14ac:dyDescent="0.25">
      <c r="A488" s="76"/>
      <c r="F488" s="86"/>
      <c r="G488" s="86"/>
      <c r="I488" s="87"/>
    </row>
    <row r="489" spans="1:9" s="75" customFormat="1" x14ac:dyDescent="0.25">
      <c r="A489" s="76"/>
      <c r="F489" s="86"/>
      <c r="G489" s="86"/>
      <c r="I489" s="87"/>
    </row>
    <row r="490" spans="1:9" s="75" customFormat="1" x14ac:dyDescent="0.25">
      <c r="A490" s="76"/>
      <c r="F490" s="86"/>
      <c r="G490" s="86"/>
      <c r="I490" s="87"/>
    </row>
    <row r="491" spans="1:9" s="75" customFormat="1" x14ac:dyDescent="0.25">
      <c r="A491" s="76"/>
      <c r="F491" s="86"/>
      <c r="G491" s="86"/>
      <c r="I491" s="87"/>
    </row>
    <row r="492" spans="1:9" s="75" customFormat="1" x14ac:dyDescent="0.25">
      <c r="A492" s="76"/>
      <c r="F492" s="86"/>
      <c r="G492" s="86"/>
      <c r="I492" s="87"/>
    </row>
    <row r="493" spans="1:9" s="75" customFormat="1" x14ac:dyDescent="0.25">
      <c r="A493" s="76"/>
      <c r="F493" s="86"/>
      <c r="G493" s="86"/>
      <c r="I493" s="87"/>
    </row>
    <row r="494" spans="1:9" s="75" customFormat="1" x14ac:dyDescent="0.25">
      <c r="A494" s="76"/>
      <c r="F494" s="86"/>
      <c r="G494" s="86"/>
      <c r="I494" s="87"/>
    </row>
    <row r="495" spans="1:9" s="75" customFormat="1" x14ac:dyDescent="0.25">
      <c r="A495" s="76"/>
      <c r="F495" s="86"/>
      <c r="G495" s="86"/>
      <c r="I495" s="87"/>
    </row>
    <row r="496" spans="1:9" s="75" customFormat="1" x14ac:dyDescent="0.25">
      <c r="A496" s="76"/>
      <c r="F496" s="86"/>
      <c r="G496" s="86"/>
      <c r="I496" s="87"/>
    </row>
    <row r="497" spans="1:9" s="75" customFormat="1" x14ac:dyDescent="0.25">
      <c r="A497" s="76"/>
      <c r="F497" s="86"/>
      <c r="G497" s="86"/>
      <c r="I497" s="87"/>
    </row>
    <row r="498" spans="1:9" s="75" customFormat="1" x14ac:dyDescent="0.25">
      <c r="A498" s="76"/>
      <c r="F498" s="86"/>
      <c r="G498" s="86"/>
      <c r="I498" s="87"/>
    </row>
    <row r="499" spans="1:9" s="75" customFormat="1" x14ac:dyDescent="0.25">
      <c r="A499" s="76"/>
      <c r="F499" s="86"/>
      <c r="G499" s="86"/>
      <c r="I499" s="87"/>
    </row>
    <row r="500" spans="1:9" s="75" customFormat="1" x14ac:dyDescent="0.25">
      <c r="A500" s="76"/>
      <c r="F500" s="86"/>
      <c r="G500" s="86"/>
      <c r="I500" s="87"/>
    </row>
    <row r="501" spans="1:9" s="75" customFormat="1" x14ac:dyDescent="0.25">
      <c r="A501" s="76"/>
      <c r="F501" s="86"/>
      <c r="G501" s="86"/>
      <c r="I501" s="87"/>
    </row>
    <row r="502" spans="1:9" s="75" customFormat="1" x14ac:dyDescent="0.25">
      <c r="A502" s="76"/>
      <c r="F502" s="86"/>
      <c r="G502" s="86"/>
      <c r="I502" s="87"/>
    </row>
    <row r="503" spans="1:9" s="75" customFormat="1" x14ac:dyDescent="0.25">
      <c r="A503" s="76"/>
      <c r="F503" s="86"/>
      <c r="G503" s="86"/>
      <c r="I503" s="87"/>
    </row>
    <row r="504" spans="1:9" s="75" customFormat="1" x14ac:dyDescent="0.25">
      <c r="A504" s="76"/>
      <c r="F504" s="86"/>
      <c r="G504" s="86"/>
      <c r="I504" s="87"/>
    </row>
    <row r="505" spans="1:9" s="75" customFormat="1" x14ac:dyDescent="0.25">
      <c r="A505" s="76"/>
      <c r="F505" s="86"/>
      <c r="G505" s="86"/>
      <c r="I505" s="87"/>
    </row>
    <row r="506" spans="1:9" s="75" customFormat="1" x14ac:dyDescent="0.25">
      <c r="A506" s="76"/>
      <c r="F506" s="86"/>
      <c r="G506" s="86"/>
      <c r="I506" s="87"/>
    </row>
    <row r="507" spans="1:9" s="75" customFormat="1" x14ac:dyDescent="0.25">
      <c r="A507" s="76"/>
      <c r="F507" s="86"/>
      <c r="G507" s="86"/>
      <c r="I507" s="87"/>
    </row>
    <row r="508" spans="1:9" s="75" customFormat="1" x14ac:dyDescent="0.25">
      <c r="A508" s="76"/>
      <c r="F508" s="86"/>
      <c r="G508" s="86"/>
      <c r="I508" s="87"/>
    </row>
    <row r="509" spans="1:9" s="75" customFormat="1" x14ac:dyDescent="0.25">
      <c r="A509" s="76"/>
      <c r="F509" s="86"/>
      <c r="G509" s="86"/>
      <c r="I509" s="87"/>
    </row>
    <row r="510" spans="1:9" s="75" customFormat="1" x14ac:dyDescent="0.25">
      <c r="A510" s="76"/>
      <c r="F510" s="86"/>
      <c r="G510" s="86"/>
      <c r="I510" s="87"/>
    </row>
    <row r="511" spans="1:9" s="75" customFormat="1" x14ac:dyDescent="0.25">
      <c r="A511" s="76"/>
      <c r="F511" s="86"/>
      <c r="G511" s="86"/>
      <c r="I511" s="87"/>
    </row>
    <row r="512" spans="1:9" s="75" customFormat="1" x14ac:dyDescent="0.25">
      <c r="A512" s="76"/>
      <c r="F512" s="86"/>
      <c r="G512" s="86"/>
      <c r="I512" s="87"/>
    </row>
    <row r="513" spans="1:9" s="75" customFormat="1" x14ac:dyDescent="0.25">
      <c r="A513" s="76"/>
      <c r="F513" s="86"/>
      <c r="G513" s="86"/>
      <c r="I513" s="87"/>
    </row>
    <row r="514" spans="1:9" s="75" customFormat="1" x14ac:dyDescent="0.25">
      <c r="A514" s="76"/>
      <c r="F514" s="86"/>
      <c r="G514" s="86"/>
      <c r="I514" s="87"/>
    </row>
    <row r="515" spans="1:9" s="75" customFormat="1" x14ac:dyDescent="0.25">
      <c r="A515" s="76"/>
      <c r="F515" s="86"/>
      <c r="G515" s="86"/>
      <c r="I515" s="87"/>
    </row>
    <row r="516" spans="1:9" s="75" customFormat="1" x14ac:dyDescent="0.25">
      <c r="A516" s="76"/>
      <c r="F516" s="86"/>
      <c r="G516" s="86"/>
      <c r="I516" s="87"/>
    </row>
    <row r="517" spans="1:9" s="75" customFormat="1" x14ac:dyDescent="0.25">
      <c r="A517" s="76"/>
      <c r="F517" s="86"/>
      <c r="G517" s="86"/>
      <c r="I517" s="87"/>
    </row>
    <row r="518" spans="1:9" s="75" customFormat="1" x14ac:dyDescent="0.25">
      <c r="A518" s="76"/>
      <c r="F518" s="86"/>
      <c r="G518" s="86"/>
      <c r="I518" s="87"/>
    </row>
    <row r="519" spans="1:9" s="75" customFormat="1" x14ac:dyDescent="0.25">
      <c r="A519" s="76"/>
      <c r="F519" s="86"/>
      <c r="G519" s="86"/>
      <c r="I519" s="87"/>
    </row>
    <row r="520" spans="1:9" s="75" customFormat="1" x14ac:dyDescent="0.25">
      <c r="A520" s="76"/>
      <c r="F520" s="86"/>
      <c r="G520" s="86"/>
      <c r="I520" s="87"/>
    </row>
    <row r="521" spans="1:9" s="75" customFormat="1" x14ac:dyDescent="0.25">
      <c r="A521" s="76"/>
      <c r="F521" s="86"/>
      <c r="G521" s="86"/>
      <c r="I521" s="87"/>
    </row>
    <row r="522" spans="1:9" s="75" customFormat="1" x14ac:dyDescent="0.25">
      <c r="A522" s="76"/>
      <c r="F522" s="86"/>
      <c r="G522" s="86"/>
      <c r="I522" s="87"/>
    </row>
    <row r="523" spans="1:9" s="75" customFormat="1" x14ac:dyDescent="0.25">
      <c r="A523" s="76"/>
      <c r="F523" s="86"/>
      <c r="G523" s="86"/>
      <c r="I523" s="87"/>
    </row>
    <row r="524" spans="1:9" s="75" customFormat="1" x14ac:dyDescent="0.25">
      <c r="A524" s="76"/>
      <c r="F524" s="86"/>
      <c r="G524" s="86"/>
      <c r="I524" s="87"/>
    </row>
    <row r="525" spans="1:9" s="75" customFormat="1" x14ac:dyDescent="0.25">
      <c r="A525" s="76"/>
      <c r="F525" s="86"/>
      <c r="G525" s="86"/>
      <c r="I525" s="87"/>
    </row>
    <row r="526" spans="1:9" s="75" customFormat="1" x14ac:dyDescent="0.25">
      <c r="A526" s="76"/>
      <c r="F526" s="86"/>
      <c r="G526" s="86"/>
      <c r="I526" s="87"/>
    </row>
    <row r="527" spans="1:9" s="75" customFormat="1" x14ac:dyDescent="0.25">
      <c r="A527" s="76"/>
      <c r="F527" s="86"/>
      <c r="G527" s="86"/>
      <c r="I527" s="87"/>
    </row>
    <row r="528" spans="1:9" s="75" customFormat="1" x14ac:dyDescent="0.25">
      <c r="A528" s="76"/>
      <c r="F528" s="86"/>
      <c r="G528" s="86"/>
      <c r="I528" s="87"/>
    </row>
  </sheetData>
  <conditionalFormatting sqref="H1:H1048576">
    <cfRule type="duplicateValues" dxfId="2" priority="1"/>
  </conditionalFormatting>
  <dataValidations count="1">
    <dataValidation type="list" allowBlank="1" showInputMessage="1" showErrorMessage="1" sqref="C1:C1048576">
      <formula1>$X$1:$AC$1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69"/>
  <sheetViews>
    <sheetView topLeftCell="A39" workbookViewId="0">
      <selection activeCell="B52" sqref="B52:H61"/>
    </sheetView>
  </sheetViews>
  <sheetFormatPr baseColWidth="10" defaultColWidth="11.5703125" defaultRowHeight="15" x14ac:dyDescent="0.25"/>
  <cols>
    <col min="1" max="1" width="8.140625" style="3" customWidth="1"/>
    <col min="2" max="2" width="22.85546875" style="3" customWidth="1"/>
    <col min="3" max="3" width="18" style="3" customWidth="1"/>
    <col min="4" max="6" width="11.5703125" style="3"/>
    <col min="7" max="7" width="27.140625" style="3" customWidth="1"/>
    <col min="8" max="8" width="16.42578125" style="3" customWidth="1"/>
    <col min="9" max="12" width="11.5703125" style="3"/>
    <col min="13" max="13" width="13.140625" style="3" customWidth="1"/>
    <col min="14" max="23" width="11.5703125" style="3"/>
    <col min="24" max="24" width="6.5703125" style="3" customWidth="1"/>
    <col min="25" max="25" width="16.42578125" style="37" customWidth="1"/>
    <col min="26" max="26" width="17" style="37" customWidth="1"/>
    <col min="27" max="27" width="22.42578125" style="37" customWidth="1"/>
    <col min="28" max="16384" width="11.5703125" style="3"/>
  </cols>
  <sheetData>
    <row r="1" spans="1:27" ht="15.75" thickBot="1" x14ac:dyDescent="0.3">
      <c r="A1" s="1"/>
      <c r="B1" s="2"/>
      <c r="C1" s="2"/>
      <c r="D1" s="2"/>
      <c r="E1" s="2"/>
      <c r="F1" s="2"/>
      <c r="G1" s="2"/>
      <c r="H1" s="2"/>
      <c r="I1" s="2"/>
      <c r="Y1" s="4" t="s">
        <v>0</v>
      </c>
      <c r="Z1" s="4" t="s">
        <v>1</v>
      </c>
      <c r="AA1" s="4" t="s">
        <v>2</v>
      </c>
    </row>
    <row r="2" spans="1:27" ht="20.25" x14ac:dyDescent="0.3">
      <c r="A2" s="5"/>
      <c r="B2" s="6"/>
      <c r="C2" s="7"/>
      <c r="D2" s="8"/>
      <c r="E2" s="9"/>
      <c r="F2" s="7"/>
      <c r="G2" s="7"/>
      <c r="H2" s="10"/>
      <c r="I2" s="11"/>
      <c r="Y2" s="12" t="s">
        <v>3</v>
      </c>
      <c r="Z2" s="13">
        <v>0.25</v>
      </c>
      <c r="AA2" s="14" t="s">
        <v>49</v>
      </c>
    </row>
    <row r="3" spans="1:27" x14ac:dyDescent="0.25">
      <c r="A3" s="1"/>
      <c r="B3" s="15"/>
      <c r="C3" s="2"/>
      <c r="D3" s="16"/>
      <c r="E3" s="17"/>
      <c r="F3" s="16"/>
      <c r="G3" s="16"/>
      <c r="H3" s="16"/>
      <c r="I3" s="18"/>
      <c r="Y3" s="12" t="s">
        <v>4</v>
      </c>
      <c r="Z3" s="13">
        <v>0.5</v>
      </c>
      <c r="AA3" s="14" t="s">
        <v>50</v>
      </c>
    </row>
    <row r="4" spans="1:27" ht="27.6" customHeight="1" x14ac:dyDescent="0.25">
      <c r="A4" s="1"/>
      <c r="B4" s="15"/>
      <c r="C4" s="2"/>
      <c r="D4" s="16"/>
      <c r="E4" s="16"/>
      <c r="F4" s="16"/>
      <c r="G4" s="16"/>
      <c r="H4" s="19"/>
      <c r="I4" s="18"/>
      <c r="Y4" s="12" t="s">
        <v>5</v>
      </c>
      <c r="Z4" s="13">
        <v>0.75</v>
      </c>
      <c r="AA4" s="14" t="s">
        <v>6</v>
      </c>
    </row>
    <row r="5" spans="1:27" x14ac:dyDescent="0.25">
      <c r="A5" s="1"/>
      <c r="B5" s="15"/>
      <c r="C5" s="2"/>
      <c r="D5" s="16"/>
      <c r="E5" s="16"/>
      <c r="F5" s="16"/>
      <c r="G5" s="16"/>
      <c r="H5" s="16"/>
      <c r="I5" s="18"/>
      <c r="Y5" s="12" t="s">
        <v>7</v>
      </c>
      <c r="Z5" s="13">
        <v>1</v>
      </c>
      <c r="AA5" s="13"/>
    </row>
    <row r="6" spans="1:27" x14ac:dyDescent="0.25">
      <c r="A6" s="1"/>
      <c r="B6" s="20"/>
      <c r="C6" s="16"/>
      <c r="D6" s="16"/>
      <c r="E6" s="16"/>
      <c r="F6" s="16"/>
      <c r="G6" s="16"/>
      <c r="H6" s="16"/>
      <c r="I6" s="18"/>
      <c r="Y6" s="12" t="s">
        <v>8</v>
      </c>
      <c r="Z6" s="13">
        <v>1.25</v>
      </c>
      <c r="AA6" s="13"/>
    </row>
    <row r="7" spans="1:27" ht="18" x14ac:dyDescent="0.25">
      <c r="A7" s="1"/>
      <c r="B7" s="142" t="s">
        <v>9</v>
      </c>
      <c r="C7" s="143"/>
      <c r="D7" s="143"/>
      <c r="E7" s="143"/>
      <c r="F7" s="143"/>
      <c r="G7" s="143"/>
      <c r="H7" s="144"/>
      <c r="I7" s="18"/>
      <c r="Y7" s="14" t="s">
        <v>10</v>
      </c>
      <c r="Z7" s="13">
        <v>1.5</v>
      </c>
      <c r="AA7" s="13"/>
    </row>
    <row r="8" spans="1:27" x14ac:dyDescent="0.25">
      <c r="A8" s="1"/>
      <c r="B8" s="15"/>
      <c r="C8" s="2"/>
      <c r="D8" s="21"/>
      <c r="E8" s="21"/>
      <c r="F8" s="2"/>
      <c r="G8" s="2"/>
      <c r="H8" s="22" t="s">
        <v>11</v>
      </c>
      <c r="I8" s="18"/>
      <c r="Y8" s="14" t="s">
        <v>12</v>
      </c>
      <c r="Z8" s="13">
        <v>1.75</v>
      </c>
      <c r="AA8" s="13"/>
    </row>
    <row r="9" spans="1:27" x14ac:dyDescent="0.25">
      <c r="A9" s="1"/>
      <c r="B9" s="23" t="s">
        <v>13</v>
      </c>
      <c r="C9" s="24"/>
      <c r="D9" s="2"/>
      <c r="E9" s="145" t="s">
        <v>14</v>
      </c>
      <c r="F9" s="146"/>
      <c r="G9" s="154"/>
      <c r="H9" s="155"/>
      <c r="I9" s="18"/>
      <c r="Y9" s="14" t="s">
        <v>15</v>
      </c>
      <c r="Z9" s="13">
        <v>2</v>
      </c>
      <c r="AA9" s="13"/>
    </row>
    <row r="10" spans="1:27" x14ac:dyDescent="0.25">
      <c r="A10" s="1"/>
      <c r="B10" s="15"/>
      <c r="C10" s="2"/>
      <c r="D10" s="2"/>
      <c r="E10" s="2"/>
      <c r="F10" s="2"/>
      <c r="G10" s="2"/>
      <c r="H10" s="2"/>
      <c r="I10" s="18"/>
      <c r="Y10" s="14" t="s">
        <v>16</v>
      </c>
      <c r="Z10" s="13">
        <v>2.25</v>
      </c>
      <c r="AA10" s="13"/>
    </row>
    <row r="11" spans="1:27" x14ac:dyDescent="0.25">
      <c r="A11" s="1"/>
      <c r="B11" s="15"/>
      <c r="C11" s="2"/>
      <c r="D11" s="2"/>
      <c r="E11" s="2"/>
      <c r="F11" s="2"/>
      <c r="G11" s="2"/>
      <c r="H11" s="2"/>
      <c r="I11" s="18"/>
      <c r="Y11" s="13"/>
      <c r="Z11" s="13">
        <v>2.5</v>
      </c>
      <c r="AA11" s="13"/>
    </row>
    <row r="12" spans="1:27" x14ac:dyDescent="0.25">
      <c r="A12" s="1"/>
      <c r="B12" s="15"/>
      <c r="C12" s="2"/>
      <c r="D12" s="2"/>
      <c r="E12" s="2"/>
      <c r="F12" s="2"/>
      <c r="G12" s="2"/>
      <c r="H12" s="2"/>
      <c r="I12" s="18"/>
      <c r="Y12" s="13"/>
      <c r="Z12" s="13">
        <v>2.75</v>
      </c>
      <c r="AA12" s="13"/>
    </row>
    <row r="13" spans="1:27" x14ac:dyDescent="0.25">
      <c r="A13" s="1"/>
      <c r="B13" s="25" t="s">
        <v>17</v>
      </c>
      <c r="C13" s="156"/>
      <c r="D13" s="157"/>
      <c r="E13" s="2"/>
      <c r="F13" s="26" t="s">
        <v>18</v>
      </c>
      <c r="G13" s="154"/>
      <c r="H13" s="155"/>
      <c r="I13" s="18"/>
      <c r="Y13" s="13"/>
      <c r="Z13" s="13">
        <v>3</v>
      </c>
      <c r="AA13" s="13"/>
    </row>
    <row r="14" spans="1:27" x14ac:dyDescent="0.25">
      <c r="A14" s="1"/>
      <c r="B14" s="15"/>
      <c r="C14" s="2"/>
      <c r="D14" s="2"/>
      <c r="E14" s="2"/>
      <c r="F14" s="27"/>
      <c r="G14" s="2"/>
      <c r="H14" s="2"/>
      <c r="I14" s="18"/>
      <c r="Y14" s="13"/>
      <c r="Z14" s="13">
        <v>3.25</v>
      </c>
      <c r="AA14" s="13"/>
    </row>
    <row r="15" spans="1:27" x14ac:dyDescent="0.25">
      <c r="A15" s="1"/>
      <c r="B15" s="23" t="s">
        <v>19</v>
      </c>
      <c r="C15" s="28"/>
      <c r="D15" s="28"/>
      <c r="E15" s="28"/>
      <c r="F15" s="28"/>
      <c r="G15" s="29"/>
      <c r="H15" s="28"/>
      <c r="I15" s="18"/>
      <c r="Y15" s="13"/>
      <c r="Z15" s="13">
        <v>3.5</v>
      </c>
      <c r="AA15" s="13"/>
    </row>
    <row r="16" spans="1:27" x14ac:dyDescent="0.25">
      <c r="A16" s="1"/>
      <c r="B16" s="30"/>
      <c r="C16" s="28"/>
      <c r="D16" s="28"/>
      <c r="E16" s="28"/>
      <c r="F16" s="28"/>
      <c r="G16" s="29"/>
      <c r="H16" s="28"/>
      <c r="I16" s="18"/>
      <c r="Y16" s="13"/>
      <c r="Z16" s="13">
        <v>3.75</v>
      </c>
      <c r="AA16" s="13"/>
    </row>
    <row r="17" spans="1:27" x14ac:dyDescent="0.25">
      <c r="A17" s="1"/>
      <c r="B17" s="31"/>
      <c r="C17" s="28"/>
      <c r="D17" s="28"/>
      <c r="E17" s="28"/>
      <c r="F17" s="28"/>
      <c r="G17" s="29"/>
      <c r="H17" s="28"/>
      <c r="I17" s="18"/>
      <c r="Y17" s="13"/>
      <c r="Z17" s="13">
        <v>4</v>
      </c>
      <c r="AA17" s="13"/>
    </row>
    <row r="18" spans="1:27" x14ac:dyDescent="0.25">
      <c r="A18" s="1"/>
      <c r="B18" s="147" t="s">
        <v>20</v>
      </c>
      <c r="C18" s="148"/>
      <c r="D18" s="158"/>
      <c r="E18" s="158"/>
      <c r="F18" s="28"/>
      <c r="G18" s="149" t="s">
        <v>21</v>
      </c>
      <c r="H18" s="150"/>
      <c r="I18" s="18"/>
      <c r="Y18" s="13"/>
      <c r="Z18" s="13">
        <v>4.25</v>
      </c>
      <c r="AA18" s="13"/>
    </row>
    <row r="19" spans="1:27" x14ac:dyDescent="0.25">
      <c r="A19" s="1"/>
      <c r="B19" s="32"/>
      <c r="C19" s="33"/>
      <c r="D19" s="29"/>
      <c r="E19" s="29"/>
      <c r="F19" s="29"/>
      <c r="G19" s="160"/>
      <c r="H19" s="34"/>
      <c r="I19" s="18"/>
      <c r="Y19" s="13"/>
      <c r="Z19" s="13">
        <v>4.5</v>
      </c>
      <c r="AA19" s="13"/>
    </row>
    <row r="20" spans="1:27" ht="18" x14ac:dyDescent="0.25">
      <c r="A20" s="1"/>
      <c r="B20" s="151" t="s">
        <v>22</v>
      </c>
      <c r="C20" s="152"/>
      <c r="D20" s="159"/>
      <c r="E20" s="155"/>
      <c r="F20" s="35"/>
      <c r="G20" s="36"/>
      <c r="H20" s="36"/>
      <c r="I20" s="18"/>
      <c r="Z20" s="13">
        <v>4.75</v>
      </c>
    </row>
    <row r="21" spans="1:27" x14ac:dyDescent="0.25">
      <c r="A21" s="1"/>
      <c r="B21" s="38"/>
      <c r="C21" s="39"/>
      <c r="D21" s="36"/>
      <c r="E21" s="36"/>
      <c r="F21" s="36"/>
      <c r="G21" s="40" t="s">
        <v>23</v>
      </c>
      <c r="H21" s="41"/>
      <c r="I21" s="18"/>
      <c r="Z21" s="13">
        <v>5</v>
      </c>
    </row>
    <row r="22" spans="1:27" ht="18" x14ac:dyDescent="0.25">
      <c r="A22" s="1"/>
      <c r="B22" s="151" t="s">
        <v>24</v>
      </c>
      <c r="C22" s="152"/>
      <c r="D22" s="159"/>
      <c r="E22" s="155"/>
      <c r="F22" s="35"/>
      <c r="G22" s="40" t="s">
        <v>25</v>
      </c>
      <c r="H22" s="42"/>
      <c r="I22" s="18"/>
      <c r="Z22" s="13">
        <v>5.25</v>
      </c>
    </row>
    <row r="23" spans="1:27" x14ac:dyDescent="0.25">
      <c r="A23" s="1"/>
      <c r="B23" s="43"/>
      <c r="C23" s="44"/>
      <c r="D23" s="45"/>
      <c r="E23" s="45"/>
      <c r="F23" s="36"/>
      <c r="G23" s="40" t="s">
        <v>26</v>
      </c>
      <c r="H23" s="46"/>
      <c r="I23" s="18"/>
      <c r="Z23" s="13">
        <v>5.5</v>
      </c>
    </row>
    <row r="24" spans="1:27" x14ac:dyDescent="0.25">
      <c r="A24" s="1"/>
      <c r="B24" s="151" t="s">
        <v>27</v>
      </c>
      <c r="C24" s="153"/>
      <c r="D24" s="153"/>
      <c r="E24" s="153"/>
      <c r="F24" s="153"/>
      <c r="G24" s="153"/>
      <c r="H24" s="152"/>
      <c r="I24" s="18"/>
      <c r="Z24" s="13">
        <v>5.75</v>
      </c>
    </row>
    <row r="25" spans="1:27" x14ac:dyDescent="0.25">
      <c r="A25" s="1"/>
      <c r="B25" s="133"/>
      <c r="C25" s="134"/>
      <c r="D25" s="134"/>
      <c r="E25" s="134"/>
      <c r="F25" s="134"/>
      <c r="G25" s="134"/>
      <c r="H25" s="135"/>
      <c r="I25" s="18"/>
      <c r="Z25" s="13">
        <v>6</v>
      </c>
    </row>
    <row r="26" spans="1:27" x14ac:dyDescent="0.25">
      <c r="A26" s="1"/>
      <c r="B26" s="136"/>
      <c r="C26" s="137"/>
      <c r="D26" s="137"/>
      <c r="E26" s="137"/>
      <c r="F26" s="137"/>
      <c r="G26" s="137"/>
      <c r="H26" s="138"/>
      <c r="I26" s="18"/>
      <c r="Z26" s="13">
        <v>6.25</v>
      </c>
    </row>
    <row r="27" spans="1:27" x14ac:dyDescent="0.25">
      <c r="A27" s="1"/>
      <c r="B27" s="136"/>
      <c r="C27" s="137"/>
      <c r="D27" s="137"/>
      <c r="E27" s="137"/>
      <c r="F27" s="137"/>
      <c r="G27" s="137"/>
      <c r="H27" s="138"/>
      <c r="I27" s="18"/>
      <c r="Z27" s="13">
        <v>6.5</v>
      </c>
    </row>
    <row r="28" spans="1:27" x14ac:dyDescent="0.25">
      <c r="A28" s="1"/>
      <c r="B28" s="136"/>
      <c r="C28" s="137"/>
      <c r="D28" s="137"/>
      <c r="E28" s="137"/>
      <c r="F28" s="137"/>
      <c r="G28" s="137"/>
      <c r="H28" s="138"/>
      <c r="I28" s="18"/>
      <c r="Z28" s="13">
        <v>6.75</v>
      </c>
    </row>
    <row r="29" spans="1:27" x14ac:dyDescent="0.25">
      <c r="A29" s="1"/>
      <c r="B29" s="136"/>
      <c r="C29" s="137"/>
      <c r="D29" s="137"/>
      <c r="E29" s="137"/>
      <c r="F29" s="137"/>
      <c r="G29" s="137"/>
      <c r="H29" s="138"/>
      <c r="I29" s="18"/>
      <c r="Z29" s="13">
        <v>7</v>
      </c>
    </row>
    <row r="30" spans="1:27" x14ac:dyDescent="0.25">
      <c r="A30" s="1"/>
      <c r="B30" s="136"/>
      <c r="C30" s="137"/>
      <c r="D30" s="137"/>
      <c r="E30" s="137"/>
      <c r="F30" s="137"/>
      <c r="G30" s="137"/>
      <c r="H30" s="138"/>
      <c r="I30" s="18"/>
      <c r="Z30" s="13">
        <v>7.25</v>
      </c>
    </row>
    <row r="31" spans="1:27" x14ac:dyDescent="0.25">
      <c r="A31" s="1"/>
      <c r="B31" s="136"/>
      <c r="C31" s="137"/>
      <c r="D31" s="137"/>
      <c r="E31" s="137"/>
      <c r="F31" s="137"/>
      <c r="G31" s="137"/>
      <c r="H31" s="138"/>
      <c r="I31" s="18"/>
      <c r="Z31" s="13">
        <v>7.5</v>
      </c>
    </row>
    <row r="32" spans="1:27" x14ac:dyDescent="0.25">
      <c r="A32" s="1"/>
      <c r="B32" s="136"/>
      <c r="C32" s="137"/>
      <c r="D32" s="137"/>
      <c r="E32" s="137"/>
      <c r="F32" s="137"/>
      <c r="G32" s="137"/>
      <c r="H32" s="138"/>
      <c r="I32" s="18"/>
      <c r="Z32" s="13">
        <v>7.75</v>
      </c>
    </row>
    <row r="33" spans="1:26" ht="11.45" customHeight="1" x14ac:dyDescent="0.25">
      <c r="A33" s="1"/>
      <c r="B33" s="136"/>
      <c r="C33" s="137"/>
      <c r="D33" s="137"/>
      <c r="E33" s="137"/>
      <c r="F33" s="137"/>
      <c r="G33" s="137"/>
      <c r="H33" s="138"/>
      <c r="I33" s="18"/>
      <c r="Z33" s="13">
        <v>8</v>
      </c>
    </row>
    <row r="34" spans="1:26" ht="13.35" hidden="1" customHeight="1" x14ac:dyDescent="0.25">
      <c r="A34" s="1"/>
      <c r="B34" s="136"/>
      <c r="C34" s="137"/>
      <c r="D34" s="137"/>
      <c r="E34" s="137"/>
      <c r="F34" s="137"/>
      <c r="G34" s="137"/>
      <c r="H34" s="138"/>
      <c r="I34" s="18"/>
      <c r="Z34" s="13">
        <v>8.25</v>
      </c>
    </row>
    <row r="35" spans="1:26" ht="12" customHeight="1" x14ac:dyDescent="0.25">
      <c r="A35" s="1"/>
      <c r="B35" s="136"/>
      <c r="C35" s="137"/>
      <c r="D35" s="137"/>
      <c r="E35" s="137"/>
      <c r="F35" s="137"/>
      <c r="G35" s="137"/>
      <c r="H35" s="138"/>
      <c r="I35" s="18"/>
      <c r="Z35" s="13"/>
    </row>
    <row r="36" spans="1:26" ht="13.35" hidden="1" customHeight="1" x14ac:dyDescent="0.25">
      <c r="A36" s="1"/>
      <c r="B36" s="136"/>
      <c r="C36" s="137"/>
      <c r="D36" s="137"/>
      <c r="E36" s="137"/>
      <c r="F36" s="137"/>
      <c r="G36" s="137"/>
      <c r="H36" s="138"/>
      <c r="I36" s="18"/>
      <c r="Z36" s="13">
        <v>8.75</v>
      </c>
    </row>
    <row r="37" spans="1:26" ht="13.35" hidden="1" customHeight="1" x14ac:dyDescent="0.25">
      <c r="A37" s="1"/>
      <c r="B37" s="136"/>
      <c r="C37" s="137"/>
      <c r="D37" s="137"/>
      <c r="E37" s="137"/>
      <c r="F37" s="137"/>
      <c r="G37" s="137"/>
      <c r="H37" s="138"/>
      <c r="I37" s="18"/>
      <c r="Z37" s="13">
        <v>9</v>
      </c>
    </row>
    <row r="38" spans="1:26" ht="13.35" hidden="1" customHeight="1" x14ac:dyDescent="0.25">
      <c r="A38" s="1"/>
      <c r="B38" s="139"/>
      <c r="C38" s="140"/>
      <c r="D38" s="140"/>
      <c r="E38" s="140"/>
      <c r="F38" s="140"/>
      <c r="G38" s="140"/>
      <c r="H38" s="141"/>
      <c r="I38" s="18"/>
      <c r="Z38" s="13">
        <v>9.25</v>
      </c>
    </row>
    <row r="39" spans="1:26" x14ac:dyDescent="0.25">
      <c r="A39" s="1"/>
      <c r="B39" s="38"/>
      <c r="C39" s="39"/>
      <c r="D39" s="39"/>
      <c r="E39" s="39"/>
      <c r="F39" s="39"/>
      <c r="G39" s="39"/>
      <c r="H39" s="47"/>
      <c r="I39" s="18"/>
    </row>
    <row r="40" spans="1:26" x14ac:dyDescent="0.25">
      <c r="A40" s="1"/>
      <c r="B40" s="48" t="s">
        <v>28</v>
      </c>
      <c r="C40" s="49"/>
      <c r="D40" s="39"/>
      <c r="E40" s="39"/>
      <c r="F40" s="39"/>
      <c r="G40" s="50"/>
      <c r="H40" s="51"/>
      <c r="I40" s="18"/>
    </row>
    <row r="41" spans="1:26" x14ac:dyDescent="0.25">
      <c r="A41" s="1"/>
      <c r="B41" s="119" t="s">
        <v>29</v>
      </c>
      <c r="C41" s="120"/>
      <c r="D41" s="120" t="s">
        <v>30</v>
      </c>
      <c r="E41" s="121"/>
      <c r="F41" s="122" t="s">
        <v>2</v>
      </c>
      <c r="G41" s="120"/>
      <c r="H41" s="121"/>
      <c r="I41" s="18"/>
    </row>
    <row r="42" spans="1:26" x14ac:dyDescent="0.25">
      <c r="A42" s="1"/>
      <c r="B42" s="161"/>
      <c r="C42" s="162"/>
      <c r="D42" s="163"/>
      <c r="E42" s="162"/>
      <c r="F42" s="123"/>
      <c r="G42" s="124"/>
      <c r="H42" s="125"/>
      <c r="I42" s="18"/>
    </row>
    <row r="43" spans="1:26" x14ac:dyDescent="0.25">
      <c r="A43" s="1"/>
      <c r="B43" s="126"/>
      <c r="C43" s="127"/>
      <c r="D43" s="127"/>
      <c r="E43" s="127"/>
      <c r="F43" s="127"/>
      <c r="G43" s="127"/>
      <c r="H43" s="127"/>
      <c r="I43" s="18"/>
    </row>
    <row r="44" spans="1:26" ht="12.6" customHeight="1" x14ac:dyDescent="0.25">
      <c r="A44" s="1"/>
      <c r="B44" s="128"/>
      <c r="C44" s="129"/>
      <c r="D44" s="130"/>
      <c r="E44" s="131"/>
      <c r="F44" s="131"/>
      <c r="G44" s="131"/>
      <c r="H44" s="132"/>
      <c r="I44" s="18"/>
    </row>
    <row r="45" spans="1:26" x14ac:dyDescent="0.25">
      <c r="B45" s="98" t="s">
        <v>31</v>
      </c>
      <c r="C45" s="99"/>
      <c r="D45" s="164"/>
      <c r="E45" s="165"/>
      <c r="F45" s="165"/>
      <c r="G45" s="165"/>
      <c r="H45" s="166"/>
      <c r="I45" s="52"/>
    </row>
    <row r="46" spans="1:26" x14ac:dyDescent="0.25">
      <c r="B46" s="98" t="s">
        <v>32</v>
      </c>
      <c r="C46" s="99"/>
      <c r="D46" s="167"/>
      <c r="E46" s="168"/>
      <c r="F46" s="168"/>
      <c r="G46" s="168"/>
      <c r="H46" s="169"/>
      <c r="I46" s="52"/>
    </row>
    <row r="47" spans="1:26" x14ac:dyDescent="0.25">
      <c r="B47" s="98" t="s">
        <v>33</v>
      </c>
      <c r="C47" s="99"/>
      <c r="D47" s="100"/>
      <c r="E47" s="100"/>
      <c r="F47" s="100"/>
      <c r="G47" s="100"/>
      <c r="H47" s="101"/>
      <c r="I47" s="52"/>
    </row>
    <row r="48" spans="1:26" x14ac:dyDescent="0.25">
      <c r="B48" s="102"/>
      <c r="C48" s="103"/>
      <c r="D48" s="104"/>
      <c r="E48" s="105"/>
      <c r="F48" s="105"/>
      <c r="G48" s="105"/>
      <c r="H48" s="106"/>
      <c r="I48" s="52"/>
    </row>
    <row r="49" spans="1:9" x14ac:dyDescent="0.25">
      <c r="B49" s="113" t="s">
        <v>34</v>
      </c>
      <c r="C49" s="114"/>
      <c r="D49" s="107"/>
      <c r="E49" s="108"/>
      <c r="F49" s="108"/>
      <c r="G49" s="108"/>
      <c r="H49" s="109"/>
      <c r="I49" s="52"/>
    </row>
    <row r="50" spans="1:9" x14ac:dyDescent="0.25">
      <c r="B50" s="53"/>
      <c r="C50" s="54"/>
      <c r="D50" s="110"/>
      <c r="E50" s="111"/>
      <c r="F50" s="111"/>
      <c r="G50" s="111"/>
      <c r="H50" s="112"/>
      <c r="I50" s="52"/>
    </row>
    <row r="51" spans="1:9" x14ac:dyDescent="0.25">
      <c r="B51" s="115" t="s">
        <v>35</v>
      </c>
      <c r="C51" s="116"/>
      <c r="D51" s="117"/>
      <c r="E51" s="117"/>
      <c r="F51" s="117"/>
      <c r="G51" s="117"/>
      <c r="H51" s="118"/>
      <c r="I51" s="52"/>
    </row>
    <row r="52" spans="1:9" x14ac:dyDescent="0.25">
      <c r="B52" s="92"/>
      <c r="C52" s="93"/>
      <c r="D52" s="93"/>
      <c r="E52" s="93"/>
      <c r="F52" s="93"/>
      <c r="G52" s="93"/>
      <c r="H52" s="94"/>
      <c r="I52" s="52"/>
    </row>
    <row r="53" spans="1:9" x14ac:dyDescent="0.25">
      <c r="B53" s="92"/>
      <c r="C53" s="93"/>
      <c r="D53" s="93"/>
      <c r="E53" s="93"/>
      <c r="F53" s="93"/>
      <c r="G53" s="93"/>
      <c r="H53" s="94"/>
      <c r="I53" s="52"/>
    </row>
    <row r="54" spans="1:9" x14ac:dyDescent="0.25">
      <c r="B54" s="92"/>
      <c r="C54" s="93"/>
      <c r="D54" s="93"/>
      <c r="E54" s="93"/>
      <c r="F54" s="93"/>
      <c r="G54" s="93"/>
      <c r="H54" s="94"/>
      <c r="I54" s="52"/>
    </row>
    <row r="55" spans="1:9" x14ac:dyDescent="0.25">
      <c r="B55" s="92"/>
      <c r="C55" s="93"/>
      <c r="D55" s="93"/>
      <c r="E55" s="93"/>
      <c r="F55" s="93"/>
      <c r="G55" s="93"/>
      <c r="H55" s="94"/>
      <c r="I55" s="52"/>
    </row>
    <row r="56" spans="1:9" x14ac:dyDescent="0.25">
      <c r="A56" s="55"/>
      <c r="B56" s="92"/>
      <c r="C56" s="93"/>
      <c r="D56" s="93"/>
      <c r="E56" s="93"/>
      <c r="F56" s="93"/>
      <c r="G56" s="93"/>
      <c r="H56" s="94"/>
      <c r="I56" s="52"/>
    </row>
    <row r="57" spans="1:9" x14ac:dyDescent="0.25">
      <c r="A57" s="55"/>
      <c r="B57" s="92"/>
      <c r="C57" s="93"/>
      <c r="D57" s="93"/>
      <c r="E57" s="93"/>
      <c r="F57" s="93"/>
      <c r="G57" s="93"/>
      <c r="H57" s="94"/>
      <c r="I57" s="52"/>
    </row>
    <row r="58" spans="1:9" x14ac:dyDescent="0.25">
      <c r="A58" s="55"/>
      <c r="B58" s="92"/>
      <c r="C58" s="93"/>
      <c r="D58" s="93"/>
      <c r="E58" s="93"/>
      <c r="F58" s="93"/>
      <c r="G58" s="93"/>
      <c r="H58" s="94"/>
      <c r="I58" s="52"/>
    </row>
    <row r="59" spans="1:9" ht="1.35" customHeight="1" x14ac:dyDescent="0.25">
      <c r="A59" s="55"/>
      <c r="B59" s="92"/>
      <c r="C59" s="93"/>
      <c r="D59" s="93"/>
      <c r="E59" s="93"/>
      <c r="F59" s="93"/>
      <c r="G59" s="93"/>
      <c r="H59" s="94"/>
      <c r="I59" s="52"/>
    </row>
    <row r="60" spans="1:9" hidden="1" x14ac:dyDescent="0.25">
      <c r="A60" s="55"/>
      <c r="B60" s="92"/>
      <c r="C60" s="93"/>
      <c r="D60" s="93"/>
      <c r="E60" s="93"/>
      <c r="F60" s="93"/>
      <c r="G60" s="93"/>
      <c r="H60" s="94"/>
      <c r="I60" s="52"/>
    </row>
    <row r="61" spans="1:9" hidden="1" x14ac:dyDescent="0.25">
      <c r="A61" s="55"/>
      <c r="B61" s="95"/>
      <c r="C61" s="96"/>
      <c r="D61" s="96"/>
      <c r="E61" s="96"/>
      <c r="F61" s="96"/>
      <c r="G61" s="96"/>
      <c r="H61" s="97"/>
      <c r="I61" s="52"/>
    </row>
    <row r="62" spans="1:9" x14ac:dyDescent="0.25">
      <c r="A62" s="55"/>
      <c r="B62" s="56"/>
      <c r="C62" s="55"/>
      <c r="D62" s="55"/>
      <c r="E62" s="55"/>
      <c r="F62" s="55"/>
      <c r="G62" s="55"/>
      <c r="H62" s="55"/>
      <c r="I62" s="52"/>
    </row>
    <row r="63" spans="1:9" x14ac:dyDescent="0.25">
      <c r="A63" s="55"/>
      <c r="B63" s="56"/>
      <c r="C63" s="55"/>
      <c r="D63" s="55"/>
      <c r="E63" s="55"/>
      <c r="F63" s="55"/>
      <c r="G63" s="55"/>
      <c r="H63" s="55"/>
      <c r="I63" s="52"/>
    </row>
    <row r="64" spans="1:9" ht="15.75" thickBot="1" x14ac:dyDescent="0.3">
      <c r="A64" s="57"/>
      <c r="B64" s="58"/>
      <c r="C64" s="59"/>
      <c r="D64" s="59"/>
      <c r="E64" s="59"/>
      <c r="F64" s="59"/>
      <c r="G64" s="59"/>
      <c r="H64" s="59"/>
      <c r="I64" s="60"/>
    </row>
    <row r="65" spans="1:9" x14ac:dyDescent="0.25">
      <c r="A65" s="55"/>
      <c r="B65" s="55"/>
      <c r="C65" s="55"/>
      <c r="D65" s="55"/>
      <c r="E65" s="55"/>
      <c r="F65" s="55"/>
      <c r="G65" s="55"/>
      <c r="H65" s="55"/>
      <c r="I65" s="55"/>
    </row>
    <row r="66" spans="1:9" x14ac:dyDescent="0.25">
      <c r="A66" s="55"/>
      <c r="B66" s="55"/>
      <c r="C66" s="55"/>
      <c r="D66" s="55"/>
    </row>
    <row r="67" spans="1:9" x14ac:dyDescent="0.25">
      <c r="A67" s="55"/>
      <c r="B67" s="55"/>
      <c r="C67" s="55"/>
      <c r="D67" s="55"/>
    </row>
    <row r="68" spans="1:9" x14ac:dyDescent="0.25">
      <c r="A68" s="55"/>
      <c r="B68" s="55"/>
      <c r="C68" s="55"/>
      <c r="D68" s="55"/>
    </row>
    <row r="69" spans="1:9" x14ac:dyDescent="0.25">
      <c r="A69" s="55"/>
      <c r="B69" s="55"/>
      <c r="C69" s="55"/>
      <c r="D69" s="55"/>
    </row>
  </sheetData>
  <mergeCells count="24">
    <mergeCell ref="B25:H38"/>
    <mergeCell ref="B7:H7"/>
    <mergeCell ref="E9:F9"/>
    <mergeCell ref="B18:C18"/>
    <mergeCell ref="G18:H18"/>
    <mergeCell ref="B20:C20"/>
    <mergeCell ref="B22:C22"/>
    <mergeCell ref="B24:H24"/>
    <mergeCell ref="B46:C46"/>
    <mergeCell ref="B41:C41"/>
    <mergeCell ref="D41:E41"/>
    <mergeCell ref="F41:H41"/>
    <mergeCell ref="F42:H42"/>
    <mergeCell ref="B43:H43"/>
    <mergeCell ref="B44:C44"/>
    <mergeCell ref="D44:H44"/>
    <mergeCell ref="B45:C45"/>
    <mergeCell ref="B52:H61"/>
    <mergeCell ref="B47:C47"/>
    <mergeCell ref="D47:H47"/>
    <mergeCell ref="B48:C48"/>
    <mergeCell ref="D48:H50"/>
    <mergeCell ref="B49:C49"/>
    <mergeCell ref="B51:H51"/>
  </mergeCells>
  <dataValidations count="3">
    <dataValidation type="list" allowBlank="1" showInputMessage="1" showErrorMessage="1" sqref="D48:H50">
      <formula1>$Y$2:$Y$68</formula1>
    </dataValidation>
    <dataValidation type="list" allowBlank="1" showInputMessage="1" showErrorMessage="1" sqref="F42:H42">
      <formula1>$AA$2:$AA$9</formula1>
    </dataValidation>
    <dataValidation type="list" allowBlank="1" showInputMessage="1" showErrorMessage="1" sqref="D47:H47">
      <formula1>$Z$2:$Z$30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Copy_Data">
                <anchor moveWithCells="1" sizeWithCells="1">
                  <from>
                    <xdr:col>6</xdr:col>
                    <xdr:colOff>190500</xdr:colOff>
                    <xdr:row>61</xdr:row>
                    <xdr:rowOff>57150</xdr:rowOff>
                  </from>
                  <to>
                    <xdr:col>7</xdr:col>
                    <xdr:colOff>857250</xdr:colOff>
                    <xdr:row>63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998"/>
  <sheetViews>
    <sheetView tabSelected="1" zoomScale="85" zoomScaleNormal="85" workbookViewId="0">
      <selection activeCell="D16" sqref="D16"/>
    </sheetView>
  </sheetViews>
  <sheetFormatPr baseColWidth="10" defaultColWidth="10.85546875" defaultRowHeight="15" x14ac:dyDescent="0.25"/>
  <cols>
    <col min="1" max="1" width="7.85546875" bestFit="1" customWidth="1"/>
    <col min="2" max="2" width="21.28515625" bestFit="1" customWidth="1"/>
    <col min="3" max="3" width="12.5703125" bestFit="1" customWidth="1"/>
    <col min="4" max="4" width="27.42578125" bestFit="1" customWidth="1"/>
    <col min="5" max="5" width="28" bestFit="1" customWidth="1"/>
    <col min="6" max="6" width="14.140625" bestFit="1" customWidth="1"/>
    <col min="7" max="7" width="16.7109375" bestFit="1" customWidth="1"/>
    <col min="8" max="8" width="8" bestFit="1" customWidth="1"/>
    <col min="9" max="9" width="26" bestFit="1" customWidth="1"/>
    <col min="10" max="10" width="36.42578125" bestFit="1" customWidth="1"/>
    <col min="11" max="11" width="28.85546875" bestFit="1" customWidth="1"/>
    <col min="12" max="12" width="30.140625" bestFit="1" customWidth="1"/>
    <col min="13" max="13" width="32.140625" bestFit="1" customWidth="1"/>
    <col min="14" max="14" width="19.85546875" customWidth="1"/>
    <col min="15" max="15" width="22.140625" bestFit="1" customWidth="1"/>
    <col min="16" max="16" width="22" bestFit="1" customWidth="1"/>
    <col min="17" max="17" width="22.5703125" bestFit="1" customWidth="1"/>
    <col min="18" max="18" width="24.7109375" bestFit="1" customWidth="1"/>
    <col min="19" max="19" width="29.28515625" bestFit="1" customWidth="1"/>
    <col min="20" max="20" width="29.5703125" bestFit="1" customWidth="1"/>
    <col min="21" max="21" width="30.7109375" bestFit="1" customWidth="1"/>
  </cols>
  <sheetData>
    <row r="1" spans="1:21" ht="43.5" customHeight="1" x14ac:dyDescent="0.25">
      <c r="B1" t="s">
        <v>48</v>
      </c>
    </row>
    <row r="2" spans="1:21" ht="28.5" customHeight="1" x14ac:dyDescent="0.25">
      <c r="A2" t="s">
        <v>51</v>
      </c>
      <c r="B2" t="s">
        <v>36</v>
      </c>
    </row>
    <row r="3" spans="1:21" ht="12.75" customHeight="1" x14ac:dyDescent="0.25">
      <c r="A3" t="s">
        <v>13</v>
      </c>
      <c r="B3" t="s">
        <v>37</v>
      </c>
      <c r="C3" t="s">
        <v>18</v>
      </c>
      <c r="D3" t="s">
        <v>38</v>
      </c>
      <c r="E3" t="s">
        <v>39</v>
      </c>
      <c r="F3" t="s">
        <v>40</v>
      </c>
      <c r="G3" t="s">
        <v>20</v>
      </c>
      <c r="H3" t="s">
        <v>17</v>
      </c>
      <c r="I3" t="s">
        <v>27</v>
      </c>
      <c r="J3" t="s">
        <v>21</v>
      </c>
      <c r="K3" t="s">
        <v>41</v>
      </c>
      <c r="L3" t="s">
        <v>42</v>
      </c>
      <c r="M3" t="s">
        <v>26</v>
      </c>
      <c r="N3" t="s">
        <v>2</v>
      </c>
      <c r="O3" t="s">
        <v>34</v>
      </c>
      <c r="P3" t="s">
        <v>43</v>
      </c>
      <c r="Q3" t="s">
        <v>44</v>
      </c>
      <c r="R3" t="s">
        <v>45</v>
      </c>
      <c r="S3" t="s">
        <v>35</v>
      </c>
      <c r="T3" t="s">
        <v>28</v>
      </c>
      <c r="U3" t="s">
        <v>46</v>
      </c>
    </row>
    <row r="5" spans="1:21" x14ac:dyDescent="0.25">
      <c r="A5" t="s">
        <v>47</v>
      </c>
      <c r="L5">
        <f>SUBTOTAL(109,Tableau2[Heure Prévu de l''intervention])</f>
        <v>0</v>
      </c>
      <c r="M5">
        <f>SUBTOTAL(109,Tableau2[Temps Prévu pour cette Gamme])</f>
        <v>0</v>
      </c>
      <c r="Q5">
        <f>SUBTOTAL(109,Tableau2[heure de redemarage])</f>
        <v>0</v>
      </c>
      <c r="R5">
        <f>SUBTOTAL(109,Tableau2[NRB Heure intervention])</f>
        <v>0</v>
      </c>
      <c r="U5">
        <f>SUBTOTAL(103,Tableau2[heure de debut d''intervention])</f>
        <v>0</v>
      </c>
    </row>
    <row r="598" spans="18:18" x14ac:dyDescent="0.25">
      <c r="R598">
        <f>SUBTOTAL(9,R5:R597)</f>
        <v>0</v>
      </c>
    </row>
    <row r="1998" spans="18:18" x14ac:dyDescent="0.25">
      <c r="R1998">
        <f>SUM(R4:R1997)</f>
        <v>0</v>
      </c>
    </row>
  </sheetData>
  <conditionalFormatting sqref="H6:H1048576 H1:H4">
    <cfRule type="duplicateValues" dxfId="1" priority="1"/>
    <cfRule type="duplicateValues" dxfId="0" priority="2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2015-06-05T18:19:34Z</dcterms:created>
  <dcterms:modified xsi:type="dcterms:W3CDTF">2019-02-26T10:05:59Z</dcterms:modified>
</cp:coreProperties>
</file>