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3" r:id="rId2"/>
  </sheets>
  <definedNames>
    <definedName name="_xlnm._FilterDatabase" localSheetId="0" hidden="1">Données!$B$1:$G$48</definedName>
    <definedName name="Segment_Nom_complet">#N/A</definedName>
  </definedNames>
  <calcPr calcId="162913" calcOnSave="0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2" i="1"/>
</calcChain>
</file>

<file path=xl/sharedStrings.xml><?xml version="1.0" encoding="utf-8"?>
<sst xmlns="http://schemas.openxmlformats.org/spreadsheetml/2006/main" count="109" uniqueCount="32">
  <si>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</si>
  <si>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</si>
  <si>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</si>
  <si>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</si>
  <si>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</si>
  <si>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</si>
  <si>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</si>
  <si>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</si>
  <si>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</si>
  <si>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</si>
  <si>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</si>
  <si>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</si>
  <si>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</si>
  <si>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</si>
  <si>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</si>
  <si>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</si>
  <si>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</si>
  <si>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</si>
  <si>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</si>
  <si>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</si>
  <si>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</si>
  <si>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</si>
  <si>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</si>
  <si>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</si>
  <si>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</si>
  <si>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</si>
  <si>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</si>
  <si>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</si>
  <si>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</si>
  <si>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</si>
  <si>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Nom complet</t>
  </si>
  <si>
    <t xml:space="preserve">Stock actuel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</si>
</sst>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0</xdr:rowOff>
    </xdr:from>
    <xdr:to>
      <xdr:col>7</xdr:col>
      <xdr:colOff>742949</xdr:colOff>
      <xdr:row>8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 compl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0"/>
              <a:ext cx="7153275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5.472416550925" createdVersion="6" refreshedVersion="6" minRefreshableVersion="3" recordCount="47">
  <cacheSource type="worksheet">
    <worksheetSource name="Tableau1"/>
  </cacheSource>
  <cacheFields count="6">
    <cacheField name="Catégorie" numFmtId="0">
      <sharedItems/>
    </cacheField>
    <cacheField name="Epaisseur / Divers" numFmtId="0">
      <sharedItems containsSemiMixedTypes="0" containsString="0" containsNumber="1" minValue="3" maxValue="10.5"/>
    </cacheField>
    <cacheField name="Référence" numFmtId="0">
      <sharedItems containsMixedTypes="1" containsNumber="1" containsInteger="1" minValue="290054" maxValue="658680" count="47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</sharedItems>
    </cacheField>
    <cacheField name="Désignation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Stock actuel" numFmtId="0">
      <sharedItems containsSemiMixedTypes="0" containsString="0" containsNumber="1" containsInteger="1" minValue="4" maxValue="1540"/>
    </cacheField>
    <cacheField name="Nom complet" numFmtId="0">
      <sharedItems count="19">
        <s v="gaine Ø 290 - 6"/>
        <s v="gaine Ø 200 - 6"/>
        <s v="gaine Ø 150 - 6"/>
        <s v="gaine Ø 400 - 7,5"/>
        <s v="gaine Ø 200 - 4,5"/>
        <s v="gaine Ø 300 - 6"/>
        <s v="gaine Ø 500 - 9"/>
        <s v="gaine Ø 185 - 4,5"/>
        <s v="gaine Ø 150 - 3"/>
        <s v="gaine Ø 200 - 3"/>
        <s v="gaine Ø 600 - 10,5"/>
        <s v="gaine Ø 600 - 9"/>
        <s v="gaine Ø 250 - 6"/>
        <s v="gaine Ø 150 - 4,5"/>
        <s v="gaine Ø 180 - 4,5"/>
        <s v="gaine Ø 250 - 4,5"/>
        <s v="gaine Ø 400 - 6"/>
        <s v="gaine Ø 350 - 6"/>
        <s v="gaine Ø 350 - 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s v="gaine Ø 290"/>
    <n v="6"/>
    <x v="0"/>
    <x v="0"/>
    <n v="22"/>
    <x v="0"/>
  </r>
  <r>
    <s v="gaine Ø 200"/>
    <n v="6"/>
    <x v="1"/>
    <x v="1"/>
    <n v="63"/>
    <x v="1"/>
  </r>
  <r>
    <s v="gaine Ø 150"/>
    <n v="6"/>
    <x v="2"/>
    <x v="2"/>
    <n v="30"/>
    <x v="2"/>
  </r>
  <r>
    <s v="gaine Ø 400"/>
    <n v="7.5"/>
    <x v="3"/>
    <x v="3"/>
    <n v="22"/>
    <x v="3"/>
  </r>
  <r>
    <s v="gaine Ø 200"/>
    <n v="4.5"/>
    <x v="4"/>
    <x v="1"/>
    <n v="28"/>
    <x v="4"/>
  </r>
  <r>
    <s v="gaine Ø 300"/>
    <n v="6"/>
    <x v="5"/>
    <x v="4"/>
    <n v="25"/>
    <x v="5"/>
  </r>
  <r>
    <s v="gaine Ø 300"/>
    <n v="6"/>
    <x v="6"/>
    <x v="4"/>
    <n v="37"/>
    <x v="5"/>
  </r>
  <r>
    <s v="gaine Ø 400"/>
    <n v="7.5"/>
    <x v="7"/>
    <x v="3"/>
    <n v="35"/>
    <x v="3"/>
  </r>
  <r>
    <s v="gaine Ø 300"/>
    <n v="6"/>
    <x v="8"/>
    <x v="4"/>
    <n v="20"/>
    <x v="5"/>
  </r>
  <r>
    <s v="gaine Ø 400"/>
    <n v="7.5"/>
    <x v="9"/>
    <x v="3"/>
    <n v="14"/>
    <x v="3"/>
  </r>
  <r>
    <s v="gaine Ø 400"/>
    <n v="7.5"/>
    <x v="10"/>
    <x v="3"/>
    <n v="24"/>
    <x v="3"/>
  </r>
  <r>
    <s v="gaine Ø 500"/>
    <n v="9"/>
    <x v="11"/>
    <x v="5"/>
    <n v="15"/>
    <x v="6"/>
  </r>
  <r>
    <s v="gaine Ø 200"/>
    <n v="4.5"/>
    <x v="12"/>
    <x v="1"/>
    <n v="76"/>
    <x v="4"/>
  </r>
  <r>
    <s v="gaine Ø 500"/>
    <n v="9"/>
    <x v="13"/>
    <x v="5"/>
    <n v="15"/>
    <x v="6"/>
  </r>
  <r>
    <s v="gaine Ø 185"/>
    <n v="4.5"/>
    <x v="14"/>
    <x v="6"/>
    <n v="4"/>
    <x v="7"/>
  </r>
  <r>
    <s v="gaine Ø 300"/>
    <n v="6"/>
    <x v="15"/>
    <x v="4"/>
    <n v="36"/>
    <x v="5"/>
  </r>
  <r>
    <s v="gaine Ø 200"/>
    <n v="4.5"/>
    <x v="16"/>
    <x v="1"/>
    <n v="12"/>
    <x v="4"/>
  </r>
  <r>
    <s v="gaine Ø 150"/>
    <n v="3"/>
    <x v="17"/>
    <x v="2"/>
    <n v="1101"/>
    <x v="8"/>
  </r>
  <r>
    <s v="gaine Ø 200"/>
    <n v="3"/>
    <x v="18"/>
    <x v="1"/>
    <n v="200"/>
    <x v="9"/>
  </r>
  <r>
    <s v="gaine Ø 200"/>
    <n v="4.5"/>
    <x v="19"/>
    <x v="1"/>
    <n v="30"/>
    <x v="4"/>
  </r>
  <r>
    <s v="gaine Ø 600"/>
    <n v="10.5"/>
    <x v="20"/>
    <x v="7"/>
    <n v="141"/>
    <x v="10"/>
  </r>
  <r>
    <s v="gaine Ø 600"/>
    <n v="10.5"/>
    <x v="21"/>
    <x v="7"/>
    <n v="99"/>
    <x v="10"/>
  </r>
  <r>
    <s v="gaine Ø 600"/>
    <n v="9"/>
    <x v="22"/>
    <x v="7"/>
    <n v="25"/>
    <x v="11"/>
  </r>
  <r>
    <s v="gaine Ø 600"/>
    <n v="9"/>
    <x v="23"/>
    <x v="7"/>
    <n v="26"/>
    <x v="11"/>
  </r>
  <r>
    <s v="gaine Ø 250"/>
    <n v="6"/>
    <x v="24"/>
    <x v="8"/>
    <n v="26"/>
    <x v="12"/>
  </r>
  <r>
    <s v="gaine Ø 400"/>
    <n v="7.5"/>
    <x v="25"/>
    <x v="3"/>
    <n v="25"/>
    <x v="3"/>
  </r>
  <r>
    <s v="gaine Ø 400"/>
    <n v="7.5"/>
    <x v="26"/>
    <x v="3"/>
    <n v="17"/>
    <x v="3"/>
  </r>
  <r>
    <s v="gaine Ø 150"/>
    <n v="4.5"/>
    <x v="27"/>
    <x v="2"/>
    <n v="36"/>
    <x v="13"/>
  </r>
  <r>
    <s v="gaine Ø 180"/>
    <n v="4.5"/>
    <x v="28"/>
    <x v="9"/>
    <n v="889"/>
    <x v="14"/>
  </r>
  <r>
    <s v="gaine Ø 200"/>
    <n v="3"/>
    <x v="29"/>
    <x v="1"/>
    <n v="1540"/>
    <x v="9"/>
  </r>
  <r>
    <s v="gaine Ø 200"/>
    <n v="3"/>
    <x v="30"/>
    <x v="1"/>
    <n v="1531"/>
    <x v="9"/>
  </r>
  <r>
    <s v="gaine Ø 400"/>
    <n v="7.5"/>
    <x v="31"/>
    <x v="3"/>
    <n v="38"/>
    <x v="3"/>
  </r>
  <r>
    <s v="gaine Ø 250"/>
    <n v="4.5"/>
    <x v="32"/>
    <x v="8"/>
    <n v="30"/>
    <x v="15"/>
  </r>
  <r>
    <s v="gaine Ø 400"/>
    <n v="6"/>
    <x v="33"/>
    <x v="3"/>
    <n v="18"/>
    <x v="16"/>
  </r>
  <r>
    <s v="gaine Ø 400"/>
    <n v="7.5"/>
    <x v="34"/>
    <x v="3"/>
    <n v="328"/>
    <x v="3"/>
  </r>
  <r>
    <s v="gaine Ø 350"/>
    <n v="6"/>
    <x v="35"/>
    <x v="10"/>
    <n v="552"/>
    <x v="17"/>
  </r>
  <r>
    <s v="gaine Ø 500"/>
    <n v="9"/>
    <x v="36"/>
    <x v="5"/>
    <n v="19"/>
    <x v="6"/>
  </r>
  <r>
    <s v="gaine Ø 200"/>
    <n v="4.5"/>
    <x v="37"/>
    <x v="1"/>
    <n v="28"/>
    <x v="4"/>
  </r>
  <r>
    <s v="gaine Ø 185"/>
    <n v="4.5"/>
    <x v="38"/>
    <x v="6"/>
    <n v="23"/>
    <x v="7"/>
  </r>
  <r>
    <s v="gaine Ø 400"/>
    <n v="6"/>
    <x v="39"/>
    <x v="3"/>
    <n v="26"/>
    <x v="16"/>
  </r>
  <r>
    <s v="gaine Ø 200"/>
    <n v="4.5"/>
    <x v="40"/>
    <x v="1"/>
    <n v="1001"/>
    <x v="4"/>
  </r>
  <r>
    <s v="gaine Ø 250"/>
    <n v="4.5"/>
    <x v="41"/>
    <x v="8"/>
    <n v="58"/>
    <x v="15"/>
  </r>
  <r>
    <s v="gaine Ø 400"/>
    <n v="6"/>
    <x v="42"/>
    <x v="3"/>
    <n v="69"/>
    <x v="16"/>
  </r>
  <r>
    <s v="gaine Ø 150"/>
    <n v="4.5"/>
    <x v="43"/>
    <x v="2"/>
    <n v="362"/>
    <x v="13"/>
  </r>
  <r>
    <s v="gaine Ø 300"/>
    <n v="6"/>
    <x v="44"/>
    <x v="4"/>
    <n v="150"/>
    <x v="5"/>
  </r>
  <r>
    <s v="gaine Ø 200"/>
    <n v="6"/>
    <x v="45"/>
    <x v="1"/>
    <n v="14"/>
    <x v="1"/>
  </r>
  <r>
    <s v="gaine Ø 350"/>
    <n v="9"/>
    <x v="46"/>
    <x v="10"/>
    <n v="42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11:C16" firstHeaderRow="1" firstDataRow="1" firstDataCol="1"/>
  <pivotFields count="6">
    <pivotField showAll="0" defaultSubtotal="0"/>
    <pivotField showAll="0" defaultSubtotal="0"/>
    <pivotField axis="axisRow" showAll="0" defaultSubtotal="0">
      <items count="47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</items>
    </pivotField>
    <pivotField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</pivotField>
    <pivotField dataField="1" showAll="0" defaultSubtotal="0"/>
    <pivotField showAll="0" defaultSubtotal="0">
      <items count="19">
        <item h="1" x="8"/>
        <item h="1" x="13"/>
        <item h="1" x="2"/>
        <item h="1" x="14"/>
        <item h="1" x="7"/>
        <item h="1" x="9"/>
        <item h="1" x="4"/>
        <item h="1" x="1"/>
        <item h="1" x="15"/>
        <item h="1" x="12"/>
        <item h="1" x="0"/>
        <item x="5"/>
        <item h="1" x="17"/>
        <item h="1" x="18"/>
        <item h="1" x="16"/>
        <item h="1" x="3"/>
        <item h="1" x="6"/>
        <item h="1" x="10"/>
        <item h="1" x="11"/>
      </items>
    </pivotField>
  </pivotFields>
  <rowFields count="1">
    <field x="2"/>
  </rowFields>
  <rowItems count="5">
    <i>
      <x v="7"/>
    </i>
    <i>
      <x v="8"/>
    </i>
    <i>
      <x v="10"/>
    </i>
    <i>
      <x v="19"/>
    </i>
    <i>
      <x v="36"/>
    </i>
  </rowItems>
  <colItems count="1">
    <i/>
  </colItems>
  <dataFields count="1">
    <dataField name="Stock actuel 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complet" sourceName="Nom complet">
  <pivotTables>
    <pivotTable tabId="3" name="Tableau croisé dynamique2"/>
  </pivotTables>
  <data>
    <tabular pivotCacheId="1">
      <items count="19">
        <i x="8"/>
        <i x="13"/>
        <i x="2"/>
        <i x="14"/>
        <i x="7"/>
        <i x="9"/>
        <i x="4"/>
        <i x="1"/>
        <i x="15"/>
        <i x="12"/>
        <i x="0"/>
        <i x="5" s="1"/>
        <i x="17"/>
        <i x="18"/>
        <i x="16"/>
        <i x="3"/>
        <i x="6"/>
        <i x="10"/>
        <i x="1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complet" cache="Segment_Nom_complet" caption="Nom complet" columnCount="5" style="SlicerStyleOther1" rowHeight="241300"/>
</slicers>
</file>

<file path=xl/tables/table1.xml><?xml version="1.0" encoding="utf-8"?>
<table xmlns="http://schemas.openxmlformats.org/spreadsheetml/2006/main" id="1" name="Tableau1" displayName="Tableau1" ref="B1:G48" totalsRowShown="0">
  <autoFilter ref="B1:G48"/>
  <tableColumns count="6">
    <tableColumn id="1" name="Catégorie"/>
    <tableColumn id="2" name="Epaisseur / Divers"/>
    <tableColumn id="3" name="Référence"/>
    <tableColumn id="4" name="Désignation"/>
    <tableColumn id="5" name="Stock actuel"/>
    <tableColumn id="6" name="Nom complet">
      <calculatedColumnFormula>B2&amp;" - "&amp;C2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8"/>
  <sheetViews>
    <sheetView topLeftCell="A2" zoomScale="85" zoomScaleNormal="85" workbookViewId="0">
      <selection activeCell="D7" sqref="D7"/>
    </sheetView>
  </sheetViews>
  <sheetFormatPr baseColWidth="10" defaultRowHeight="15" x14ac:dyDescent="0.25"/>
  <cols>
    <col min="2" max="2" width="11.85546875" bestFit="1" customWidth="1"/>
    <col min="3" max="3" width="18.28515625" customWidth="1"/>
    <col min="4" max="4" width="11.5703125" customWidth="1"/>
    <col min="5" max="5" width="13.140625" customWidth="1"/>
    <col min="6" max="6" width="13.28515625" customWidth="1"/>
    <col min="7" max="7" width="17.140625" bestFit="1" customWidth="1"/>
    <col min="8" max="77" width="12.7109375" bestFit="1" customWidth="1"/>
    <col min="78" max="78" width="12.5703125" bestFit="1" customWidth="1"/>
  </cols>
  <sheetData>
    <row r="1" spans="2:7" s="1" customFormat="1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30</v>
      </c>
    </row>
    <row r="2" spans="2:7" x14ac:dyDescent="0.25">
      <c r="B2" t="s">
        <v>5</v>
      </c>
      <c r="C2">
        <v>6</v>
      </c>
      <c r="D2">
        <v>290054</v>
      </c>
      <c r="E2" t="s">
        <v>5</v>
      </c>
      <c r="F2">
        <v>22</v>
      </c>
      <c r="G2" t="str">
        <f>B2&amp;" - "&amp;C2</f>
        <v>gaine Ø 290 - 6</v>
      </c>
    </row>
    <row r="3" spans="2:7" x14ac:dyDescent="0.25">
      <c r="B3" t="s">
        <v>7</v>
      </c>
      <c r="C3">
        <v>6</v>
      </c>
      <c r="D3">
        <v>362189</v>
      </c>
      <c r="E3" t="s">
        <v>7</v>
      </c>
      <c r="F3">
        <v>63</v>
      </c>
      <c r="G3" t="str">
        <f t="shared" ref="G3:G48" si="0">B3&amp;" - "&amp;C3</f>
        <v>gaine Ø 200 - 6</v>
      </c>
    </row>
    <row r="4" spans="2:7" x14ac:dyDescent="0.25">
      <c r="B4" t="s">
        <v>10</v>
      </c>
      <c r="C4">
        <v>6</v>
      </c>
      <c r="D4">
        <v>430240</v>
      </c>
      <c r="E4" t="s">
        <v>10</v>
      </c>
      <c r="F4">
        <v>30</v>
      </c>
      <c r="G4" t="str">
        <f t="shared" si="0"/>
        <v>gaine Ø 150 - 6</v>
      </c>
    </row>
    <row r="5" spans="2:7" x14ac:dyDescent="0.25">
      <c r="B5" t="s">
        <v>8</v>
      </c>
      <c r="C5">
        <v>7.5</v>
      </c>
      <c r="D5">
        <v>436777</v>
      </c>
      <c r="E5" t="s">
        <v>8</v>
      </c>
      <c r="F5">
        <v>22</v>
      </c>
      <c r="G5" t="str">
        <f t="shared" si="0"/>
        <v>gaine Ø 400 - 7,5</v>
      </c>
    </row>
    <row r="6" spans="2:7" x14ac:dyDescent="0.25">
      <c r="B6" t="s">
        <v>7</v>
      </c>
      <c r="C6">
        <v>4.5</v>
      </c>
      <c r="D6">
        <v>439678</v>
      </c>
      <c r="E6" t="s">
        <v>7</v>
      </c>
      <c r="F6">
        <v>28</v>
      </c>
      <c r="G6" t="str">
        <f t="shared" si="0"/>
        <v>gaine Ø 200 - 4,5</v>
      </c>
    </row>
    <row r="7" spans="2:7" x14ac:dyDescent="0.25">
      <c r="B7" t="s">
        <v>11</v>
      </c>
      <c r="C7">
        <v>6</v>
      </c>
      <c r="D7">
        <v>518095</v>
      </c>
      <c r="E7" t="s">
        <v>11</v>
      </c>
      <c r="F7">
        <v>25</v>
      </c>
      <c r="G7" t="str">
        <f t="shared" si="0"/>
        <v>gaine Ø 300 - 6</v>
      </c>
    </row>
    <row r="8" spans="2:7" x14ac:dyDescent="0.25">
      <c r="B8" t="s">
        <v>11</v>
      </c>
      <c r="C8">
        <v>6</v>
      </c>
      <c r="D8">
        <v>518115</v>
      </c>
      <c r="E8" t="s">
        <v>11</v>
      </c>
      <c r="F8">
        <v>37</v>
      </c>
      <c r="G8" t="str">
        <f t="shared" si="0"/>
        <v>gaine Ø 300 - 6</v>
      </c>
    </row>
    <row r="9" spans="2:7" x14ac:dyDescent="0.25">
      <c r="B9" t="s">
        <v>8</v>
      </c>
      <c r="C9">
        <v>7.5</v>
      </c>
      <c r="D9">
        <v>527629</v>
      </c>
      <c r="E9" t="s">
        <v>8</v>
      </c>
      <c r="F9">
        <v>35</v>
      </c>
      <c r="G9" t="str">
        <f t="shared" si="0"/>
        <v>gaine Ø 400 - 7,5</v>
      </c>
    </row>
    <row r="10" spans="2:7" x14ac:dyDescent="0.25">
      <c r="B10" t="s">
        <v>11</v>
      </c>
      <c r="C10">
        <v>6</v>
      </c>
      <c r="D10">
        <v>535179</v>
      </c>
      <c r="E10" t="s">
        <v>11</v>
      </c>
      <c r="F10">
        <v>20</v>
      </c>
      <c r="G10" t="str">
        <f t="shared" si="0"/>
        <v>gaine Ø 300 - 6</v>
      </c>
    </row>
    <row r="11" spans="2:7" x14ac:dyDescent="0.25">
      <c r="B11" t="s">
        <v>8</v>
      </c>
      <c r="C11">
        <v>7.5</v>
      </c>
      <c r="D11">
        <v>535180</v>
      </c>
      <c r="E11" t="s">
        <v>8</v>
      </c>
      <c r="F11">
        <v>14</v>
      </c>
      <c r="G11" t="str">
        <f t="shared" si="0"/>
        <v>gaine Ø 400 - 7,5</v>
      </c>
    </row>
    <row r="12" spans="2:7" x14ac:dyDescent="0.25">
      <c r="B12" t="s">
        <v>8</v>
      </c>
      <c r="C12">
        <v>7.5</v>
      </c>
      <c r="D12">
        <v>535181</v>
      </c>
      <c r="E12" t="s">
        <v>8</v>
      </c>
      <c r="F12">
        <v>24</v>
      </c>
      <c r="G12" t="str">
        <f t="shared" si="0"/>
        <v>gaine Ø 400 - 7,5</v>
      </c>
    </row>
    <row r="13" spans="2:7" x14ac:dyDescent="0.25">
      <c r="B13" t="s">
        <v>12</v>
      </c>
      <c r="C13">
        <v>9</v>
      </c>
      <c r="D13">
        <v>552633</v>
      </c>
      <c r="E13" t="s">
        <v>12</v>
      </c>
      <c r="F13">
        <v>15</v>
      </c>
      <c r="G13" t="str">
        <f t="shared" si="0"/>
        <v>gaine Ø 500 - 9</v>
      </c>
    </row>
    <row r="14" spans="2:7" x14ac:dyDescent="0.25">
      <c r="B14" t="s">
        <v>7</v>
      </c>
      <c r="C14">
        <v>4.5</v>
      </c>
      <c r="D14">
        <v>575378</v>
      </c>
      <c r="E14" t="s">
        <v>7</v>
      </c>
      <c r="F14">
        <v>76</v>
      </c>
      <c r="G14" t="str">
        <f t="shared" si="0"/>
        <v>gaine Ø 200 - 4,5</v>
      </c>
    </row>
    <row r="15" spans="2:7" x14ac:dyDescent="0.25">
      <c r="B15" t="s">
        <v>12</v>
      </c>
      <c r="C15">
        <v>9</v>
      </c>
      <c r="D15">
        <v>575380</v>
      </c>
      <c r="E15" t="s">
        <v>12</v>
      </c>
      <c r="F15">
        <v>15</v>
      </c>
      <c r="G15" t="str">
        <f t="shared" si="0"/>
        <v>gaine Ø 500 - 9</v>
      </c>
    </row>
    <row r="16" spans="2:7" x14ac:dyDescent="0.25">
      <c r="B16" t="s">
        <v>9</v>
      </c>
      <c r="C16">
        <v>4.5</v>
      </c>
      <c r="D16">
        <v>596629</v>
      </c>
      <c r="E16" t="s">
        <v>9</v>
      </c>
      <c r="F16">
        <v>4</v>
      </c>
      <c r="G16" t="str">
        <f t="shared" si="0"/>
        <v>gaine Ø 185 - 4,5</v>
      </c>
    </row>
    <row r="17" spans="2:7" x14ac:dyDescent="0.25">
      <c r="B17" t="s">
        <v>11</v>
      </c>
      <c r="C17">
        <v>6</v>
      </c>
      <c r="D17">
        <v>596636</v>
      </c>
      <c r="E17" t="s">
        <v>11</v>
      </c>
      <c r="F17">
        <v>36</v>
      </c>
      <c r="G17" t="str">
        <f t="shared" si="0"/>
        <v>gaine Ø 300 - 6</v>
      </c>
    </row>
    <row r="18" spans="2:7" x14ac:dyDescent="0.25">
      <c r="B18" t="s">
        <v>7</v>
      </c>
      <c r="C18">
        <v>4.5</v>
      </c>
      <c r="D18">
        <v>604627</v>
      </c>
      <c r="E18" t="s">
        <v>7</v>
      </c>
      <c r="F18">
        <v>12</v>
      </c>
      <c r="G18" t="str">
        <f t="shared" si="0"/>
        <v>gaine Ø 200 - 4,5</v>
      </c>
    </row>
    <row r="19" spans="2:7" x14ac:dyDescent="0.25">
      <c r="B19" t="s">
        <v>10</v>
      </c>
      <c r="C19">
        <v>3</v>
      </c>
      <c r="D19">
        <v>604628</v>
      </c>
      <c r="E19" t="s">
        <v>10</v>
      </c>
      <c r="F19">
        <v>1101</v>
      </c>
      <c r="G19" t="str">
        <f t="shared" si="0"/>
        <v>gaine Ø 150 - 3</v>
      </c>
    </row>
    <row r="20" spans="2:7" x14ac:dyDescent="0.25">
      <c r="B20" t="s">
        <v>7</v>
      </c>
      <c r="C20">
        <v>3</v>
      </c>
      <c r="D20">
        <v>604629</v>
      </c>
      <c r="E20" t="s">
        <v>7</v>
      </c>
      <c r="F20">
        <v>200</v>
      </c>
      <c r="G20" t="str">
        <f t="shared" si="0"/>
        <v>gaine Ø 200 - 3</v>
      </c>
    </row>
    <row r="21" spans="2:7" x14ac:dyDescent="0.25">
      <c r="B21" t="s">
        <v>7</v>
      </c>
      <c r="C21">
        <v>4.5</v>
      </c>
      <c r="D21" t="s">
        <v>14</v>
      </c>
      <c r="E21" t="s">
        <v>7</v>
      </c>
      <c r="F21">
        <v>30</v>
      </c>
      <c r="G21" t="str">
        <f t="shared" si="0"/>
        <v>gaine Ø 200 - 4,5</v>
      </c>
    </row>
    <row r="22" spans="2:7" x14ac:dyDescent="0.25">
      <c r="B22" t="s">
        <v>16</v>
      </c>
      <c r="C22">
        <v>10.5</v>
      </c>
      <c r="D22">
        <v>456197</v>
      </c>
      <c r="E22" t="s">
        <v>16</v>
      </c>
      <c r="F22">
        <v>141</v>
      </c>
      <c r="G22" t="str">
        <f t="shared" si="0"/>
        <v>gaine Ø 600 - 10,5</v>
      </c>
    </row>
    <row r="23" spans="2:7" x14ac:dyDescent="0.25">
      <c r="B23" t="s">
        <v>16</v>
      </c>
      <c r="C23">
        <v>10.5</v>
      </c>
      <c r="D23">
        <v>487064</v>
      </c>
      <c r="E23" t="s">
        <v>16</v>
      </c>
      <c r="F23">
        <v>99</v>
      </c>
      <c r="G23" t="str">
        <f t="shared" si="0"/>
        <v>gaine Ø 600 - 10,5</v>
      </c>
    </row>
    <row r="24" spans="2:7" x14ac:dyDescent="0.25">
      <c r="B24" t="s">
        <v>16</v>
      </c>
      <c r="C24">
        <v>9</v>
      </c>
      <c r="D24">
        <v>547216</v>
      </c>
      <c r="E24" t="s">
        <v>15</v>
      </c>
      <c r="F24">
        <v>25</v>
      </c>
      <c r="G24" t="str">
        <f t="shared" si="0"/>
        <v>gaine Ø 600 - 9</v>
      </c>
    </row>
    <row r="25" spans="2:7" x14ac:dyDescent="0.25">
      <c r="B25" t="s">
        <v>16</v>
      </c>
      <c r="C25">
        <v>9</v>
      </c>
      <c r="D25">
        <v>552634</v>
      </c>
      <c r="E25" t="s">
        <v>16</v>
      </c>
      <c r="F25">
        <v>26</v>
      </c>
      <c r="G25" t="str">
        <f t="shared" si="0"/>
        <v>gaine Ø 600 - 9</v>
      </c>
    </row>
    <row r="26" spans="2:7" x14ac:dyDescent="0.25">
      <c r="B26" t="s">
        <v>13</v>
      </c>
      <c r="C26">
        <v>6</v>
      </c>
      <c r="D26" t="s">
        <v>17</v>
      </c>
      <c r="E26" t="s">
        <v>13</v>
      </c>
      <c r="F26">
        <v>26</v>
      </c>
      <c r="G26" t="str">
        <f t="shared" si="0"/>
        <v>gaine Ø 250 - 6</v>
      </c>
    </row>
    <row r="27" spans="2:7" x14ac:dyDescent="0.25">
      <c r="B27" t="s">
        <v>8</v>
      </c>
      <c r="C27">
        <v>7.5</v>
      </c>
      <c r="D27" t="s">
        <v>18</v>
      </c>
      <c r="E27" t="s">
        <v>8</v>
      </c>
      <c r="F27">
        <v>25</v>
      </c>
      <c r="G27" t="str">
        <f t="shared" si="0"/>
        <v>gaine Ø 400 - 7,5</v>
      </c>
    </row>
    <row r="28" spans="2:7" x14ac:dyDescent="0.25">
      <c r="B28" t="s">
        <v>8</v>
      </c>
      <c r="C28">
        <v>7.5</v>
      </c>
      <c r="D28" t="s">
        <v>19</v>
      </c>
      <c r="E28" t="s">
        <v>8</v>
      </c>
      <c r="F28">
        <v>17</v>
      </c>
      <c r="G28" t="str">
        <f t="shared" si="0"/>
        <v>gaine Ø 400 - 7,5</v>
      </c>
    </row>
    <row r="29" spans="2:7" x14ac:dyDescent="0.25">
      <c r="B29" t="s">
        <v>10</v>
      </c>
      <c r="C29">
        <v>4.5</v>
      </c>
      <c r="D29" t="s">
        <v>20</v>
      </c>
      <c r="E29" t="s">
        <v>10</v>
      </c>
      <c r="F29">
        <v>36</v>
      </c>
      <c r="G29" t="str">
        <f t="shared" si="0"/>
        <v>gaine Ø 150 - 4,5</v>
      </c>
    </row>
    <row r="30" spans="2:7" x14ac:dyDescent="0.25">
      <c r="B30" t="s">
        <v>21</v>
      </c>
      <c r="C30">
        <v>4.5</v>
      </c>
      <c r="D30">
        <v>604626</v>
      </c>
      <c r="E30" t="s">
        <v>21</v>
      </c>
      <c r="F30">
        <v>889</v>
      </c>
      <c r="G30" t="str">
        <f t="shared" si="0"/>
        <v>gaine Ø 180 - 4,5</v>
      </c>
    </row>
    <row r="31" spans="2:7" x14ac:dyDescent="0.25">
      <c r="B31" t="s">
        <v>7</v>
      </c>
      <c r="C31">
        <v>3</v>
      </c>
      <c r="D31" t="s">
        <v>22</v>
      </c>
      <c r="E31" t="s">
        <v>7</v>
      </c>
      <c r="F31">
        <v>1540</v>
      </c>
      <c r="G31" t="str">
        <f t="shared" si="0"/>
        <v>gaine Ø 200 - 3</v>
      </c>
    </row>
    <row r="32" spans="2:7" x14ac:dyDescent="0.25">
      <c r="B32" t="s">
        <v>7</v>
      </c>
      <c r="C32">
        <v>3</v>
      </c>
      <c r="D32" t="s">
        <v>23</v>
      </c>
      <c r="E32" t="s">
        <v>7</v>
      </c>
      <c r="F32">
        <v>1531</v>
      </c>
      <c r="G32" t="str">
        <f t="shared" si="0"/>
        <v>gaine Ø 200 - 3</v>
      </c>
    </row>
    <row r="33" spans="2:7" x14ac:dyDescent="0.25">
      <c r="B33" t="s">
        <v>8</v>
      </c>
      <c r="C33">
        <v>7.5</v>
      </c>
      <c r="D33">
        <v>625770</v>
      </c>
      <c r="E33" t="s">
        <v>8</v>
      </c>
      <c r="F33">
        <v>38</v>
      </c>
      <c r="G33" t="str">
        <f t="shared" si="0"/>
        <v>gaine Ø 400 - 7,5</v>
      </c>
    </row>
    <row r="34" spans="2:7" x14ac:dyDescent="0.25">
      <c r="B34" t="s">
        <v>13</v>
      </c>
      <c r="C34">
        <v>4.5</v>
      </c>
      <c r="D34">
        <v>625848</v>
      </c>
      <c r="E34" t="s">
        <v>13</v>
      </c>
      <c r="F34">
        <v>30</v>
      </c>
      <c r="G34" t="str">
        <f t="shared" si="0"/>
        <v>gaine Ø 250 - 4,5</v>
      </c>
    </row>
    <row r="35" spans="2:7" x14ac:dyDescent="0.25">
      <c r="B35" t="s">
        <v>8</v>
      </c>
      <c r="C35">
        <v>6</v>
      </c>
      <c r="D35">
        <v>625851</v>
      </c>
      <c r="E35" t="s">
        <v>8</v>
      </c>
      <c r="F35">
        <v>18</v>
      </c>
      <c r="G35" t="str">
        <f t="shared" si="0"/>
        <v>gaine Ø 400 - 6</v>
      </c>
    </row>
    <row r="36" spans="2:7" x14ac:dyDescent="0.25">
      <c r="B36" t="s">
        <v>8</v>
      </c>
      <c r="C36">
        <v>7.5</v>
      </c>
      <c r="D36">
        <v>625852</v>
      </c>
      <c r="E36" t="s">
        <v>8</v>
      </c>
      <c r="F36">
        <v>328</v>
      </c>
      <c r="G36" t="str">
        <f t="shared" si="0"/>
        <v>gaine Ø 400 - 7,5</v>
      </c>
    </row>
    <row r="37" spans="2:7" x14ac:dyDescent="0.25">
      <c r="B37" t="s">
        <v>6</v>
      </c>
      <c r="C37">
        <v>6</v>
      </c>
      <c r="D37">
        <v>626006</v>
      </c>
      <c r="E37" t="s">
        <v>6</v>
      </c>
      <c r="F37">
        <v>552</v>
      </c>
      <c r="G37" t="str">
        <f t="shared" si="0"/>
        <v>gaine Ø 350 - 6</v>
      </c>
    </row>
    <row r="38" spans="2:7" x14ac:dyDescent="0.25">
      <c r="B38" t="s">
        <v>12</v>
      </c>
      <c r="C38">
        <v>9</v>
      </c>
      <c r="D38" t="s">
        <v>24</v>
      </c>
      <c r="E38" t="s">
        <v>12</v>
      </c>
      <c r="F38">
        <v>19</v>
      </c>
      <c r="G38" t="str">
        <f t="shared" si="0"/>
        <v>gaine Ø 500 - 9</v>
      </c>
    </row>
    <row r="39" spans="2:7" x14ac:dyDescent="0.25">
      <c r="B39" t="s">
        <v>7</v>
      </c>
      <c r="C39">
        <v>4.5</v>
      </c>
      <c r="D39">
        <v>641291</v>
      </c>
      <c r="E39" t="s">
        <v>7</v>
      </c>
      <c r="F39">
        <v>28</v>
      </c>
      <c r="G39" t="str">
        <f t="shared" si="0"/>
        <v>gaine Ø 200 - 4,5</v>
      </c>
    </row>
    <row r="40" spans="2:7" x14ac:dyDescent="0.25">
      <c r="B40" t="s">
        <v>9</v>
      </c>
      <c r="C40">
        <v>4.5</v>
      </c>
      <c r="D40">
        <v>641292</v>
      </c>
      <c r="E40" t="s">
        <v>9</v>
      </c>
      <c r="F40">
        <v>23</v>
      </c>
      <c r="G40" t="str">
        <f t="shared" si="0"/>
        <v>gaine Ø 185 - 4,5</v>
      </c>
    </row>
    <row r="41" spans="2:7" x14ac:dyDescent="0.25">
      <c r="B41" t="s">
        <v>8</v>
      </c>
      <c r="C41">
        <v>6</v>
      </c>
      <c r="D41">
        <v>641295</v>
      </c>
      <c r="E41" t="s">
        <v>8</v>
      </c>
      <c r="F41">
        <v>26</v>
      </c>
      <c r="G41" t="str">
        <f t="shared" si="0"/>
        <v>gaine Ø 400 - 6</v>
      </c>
    </row>
    <row r="42" spans="2:7" x14ac:dyDescent="0.25">
      <c r="B42" t="s">
        <v>7</v>
      </c>
      <c r="C42">
        <v>4.5</v>
      </c>
      <c r="D42">
        <v>649719</v>
      </c>
      <c r="E42" t="s">
        <v>25</v>
      </c>
      <c r="F42">
        <v>1001</v>
      </c>
      <c r="G42" t="str">
        <f t="shared" si="0"/>
        <v>gaine Ø 200 - 4,5</v>
      </c>
    </row>
    <row r="43" spans="2:7" x14ac:dyDescent="0.25">
      <c r="B43" t="s">
        <v>13</v>
      </c>
      <c r="C43">
        <v>4.5</v>
      </c>
      <c r="D43">
        <v>649720</v>
      </c>
      <c r="E43" t="s">
        <v>26</v>
      </c>
      <c r="F43">
        <v>58</v>
      </c>
      <c r="G43" t="str">
        <f t="shared" si="0"/>
        <v>gaine Ø 250 - 4,5</v>
      </c>
    </row>
    <row r="44" spans="2:7" x14ac:dyDescent="0.25">
      <c r="B44" t="s">
        <v>8</v>
      </c>
      <c r="C44">
        <v>6</v>
      </c>
      <c r="D44">
        <v>649722</v>
      </c>
      <c r="E44" t="s">
        <v>28</v>
      </c>
      <c r="F44">
        <v>69</v>
      </c>
      <c r="G44" t="str">
        <f t="shared" si="0"/>
        <v>gaine Ø 400 - 6</v>
      </c>
    </row>
    <row r="45" spans="2:7" x14ac:dyDescent="0.25">
      <c r="B45" t="s">
        <v>10</v>
      </c>
      <c r="C45">
        <v>4.5</v>
      </c>
      <c r="D45">
        <v>650488</v>
      </c>
      <c r="E45" t="s">
        <v>29</v>
      </c>
      <c r="F45">
        <v>362</v>
      </c>
      <c r="G45" t="str">
        <f t="shared" si="0"/>
        <v>gaine Ø 150 - 4,5</v>
      </c>
    </row>
    <row r="46" spans="2:7" x14ac:dyDescent="0.25">
      <c r="B46" t="s">
        <v>11</v>
      </c>
      <c r="C46">
        <v>6</v>
      </c>
      <c r="D46">
        <v>650489</v>
      </c>
      <c r="E46" t="s">
        <v>27</v>
      </c>
      <c r="F46">
        <v>150</v>
      </c>
      <c r="G46" t="str">
        <f t="shared" si="0"/>
        <v>gaine Ø 300 - 6</v>
      </c>
    </row>
    <row r="47" spans="2:7" x14ac:dyDescent="0.25">
      <c r="B47" t="s">
        <v>7</v>
      </c>
      <c r="C47">
        <v>6</v>
      </c>
      <c r="D47">
        <v>655673</v>
      </c>
      <c r="E47" t="s">
        <v>25</v>
      </c>
      <c r="F47">
        <v>14</v>
      </c>
      <c r="G47" t="str">
        <f t="shared" si="0"/>
        <v>gaine Ø 200 - 6</v>
      </c>
    </row>
    <row r="48" spans="2:7" x14ac:dyDescent="0.25">
      <c r="B48" t="s">
        <v>6</v>
      </c>
      <c r="C48">
        <v>9</v>
      </c>
      <c r="D48">
        <v>658680</v>
      </c>
      <c r="E48" t="s">
        <v>6</v>
      </c>
      <c r="F48">
        <v>42</v>
      </c>
      <c r="G48" t="str">
        <f t="shared" si="0"/>
        <v>gaine Ø 350 - 9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C16"/>
  <sheetViews>
    <sheetView showGridLines="0" tabSelected="1" workbookViewId="0">
      <selection activeCell="D22" sqref="D22"/>
    </sheetView>
  </sheetViews>
  <sheetFormatPr baseColWidth="10" defaultRowHeight="15" x14ac:dyDescent="0.25"/>
  <cols>
    <col min="1" max="1" width="1.7109375" customWidth="1"/>
    <col min="2" max="2" width="18.28515625" customWidth="1"/>
    <col min="3" max="3" width="12" customWidth="1"/>
    <col min="4" max="4" width="21.7109375" customWidth="1"/>
    <col min="5" max="5" width="13.7109375" customWidth="1"/>
    <col min="6" max="7" width="15.28515625" customWidth="1"/>
    <col min="8" max="8" width="13.7109375" customWidth="1"/>
    <col min="9" max="9" width="15.28515625" customWidth="1"/>
    <col min="10" max="10" width="13.7109375" customWidth="1"/>
    <col min="11" max="11" width="15.28515625" customWidth="1"/>
    <col min="12" max="17" width="13.7109375" customWidth="1"/>
    <col min="18" max="18" width="15.28515625" customWidth="1"/>
    <col min="19" max="19" width="13.7109375" bestFit="1" customWidth="1"/>
    <col min="20" max="20" width="16.42578125" bestFit="1" customWidth="1"/>
    <col min="21" max="21" width="13.7109375" customWidth="1"/>
    <col min="22" max="22" width="13" bestFit="1" customWidth="1"/>
    <col min="23" max="23" width="16.140625" bestFit="1" customWidth="1"/>
    <col min="24" max="25" width="13" bestFit="1" customWidth="1"/>
    <col min="26" max="26" width="16.140625" bestFit="1" customWidth="1"/>
    <col min="27" max="27" width="8.140625" customWidth="1"/>
    <col min="28" max="28" width="11.140625" customWidth="1"/>
    <col min="29" max="29" width="12.5703125" bestFit="1" customWidth="1"/>
  </cols>
  <sheetData>
    <row r="11" spans="2:3" x14ac:dyDescent="0.25">
      <c r="C11" t="s">
        <v>31</v>
      </c>
    </row>
    <row r="12" spans="2:3" x14ac:dyDescent="0.25">
      <c r="B12" s="3">
        <v>518095</v>
      </c>
      <c r="C12" s="2">
        <v>25</v>
      </c>
    </row>
    <row r="13" spans="2:3" x14ac:dyDescent="0.25">
      <c r="B13" s="3">
        <v>518115</v>
      </c>
      <c r="C13" s="2">
        <v>37</v>
      </c>
    </row>
    <row r="14" spans="2:3" x14ac:dyDescent="0.25">
      <c r="B14" s="3">
        <v>535179</v>
      </c>
      <c r="C14" s="2">
        <v>20</v>
      </c>
    </row>
    <row r="15" spans="2:3" x14ac:dyDescent="0.25">
      <c r="B15" s="3">
        <v>596636</v>
      </c>
      <c r="C15" s="2">
        <v>36</v>
      </c>
    </row>
    <row r="16" spans="2:3" x14ac:dyDescent="0.25">
      <c r="B16" s="3">
        <v>650489</v>
      </c>
      <c r="C16" s="2">
        <v>150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Jean-Eric Pelouas</cp:lastModifiedBy>
  <dcterms:created xsi:type="dcterms:W3CDTF">2018-03-23T09:43:14Z</dcterms:created>
  <dcterms:modified xsi:type="dcterms:W3CDTF">2018-03-26T09:27:11Z</dcterms:modified>
</cp:coreProperties>
</file>