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Temps" sheetId="1" r:id="rId1"/>
    <sheet name="Récapitulatif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E11" i="2"/>
  <c r="E10" i="2"/>
  <c r="E9" i="2"/>
  <c r="E8" i="2"/>
  <c r="E7" i="2"/>
  <c r="E6" i="2"/>
  <c r="E5" i="2"/>
  <c r="E4" i="2"/>
  <c r="E3" i="2"/>
  <c r="D9" i="2"/>
  <c r="D8" i="2"/>
  <c r="D7" i="2"/>
  <c r="D6" i="2"/>
  <c r="D5" i="2"/>
  <c r="D4" i="2"/>
  <c r="D3" i="2"/>
  <c r="C12" i="2"/>
  <c r="C11" i="2"/>
  <c r="C10" i="2"/>
  <c r="C9" i="2"/>
  <c r="C8" i="2"/>
  <c r="C7" i="2"/>
  <c r="C6" i="2"/>
  <c r="C5" i="2"/>
  <c r="C4" i="2"/>
  <c r="C3" i="2"/>
  <c r="B12" i="2"/>
  <c r="B11" i="2"/>
  <c r="B10" i="2"/>
  <c r="B9" i="2"/>
  <c r="B8" i="2"/>
  <c r="B7" i="2"/>
  <c r="B6" i="2"/>
  <c r="B5" i="2"/>
  <c r="B4" i="2"/>
  <c r="B3" i="2"/>
  <c r="D12" i="2"/>
  <c r="D11" i="2"/>
  <c r="D10" i="2"/>
  <c r="A12" i="2"/>
  <c r="A8" i="2"/>
  <c r="A4" i="2"/>
  <c r="A9" i="2"/>
  <c r="A11" i="2"/>
  <c r="A7" i="2"/>
  <c r="A10" i="2"/>
  <c r="A6" i="2"/>
  <c r="A5" i="2"/>
  <c r="A3" i="2"/>
</calcChain>
</file>

<file path=xl/sharedStrings.xml><?xml version="1.0" encoding="utf-8"?>
<sst xmlns="http://schemas.openxmlformats.org/spreadsheetml/2006/main" count="106" uniqueCount="21">
  <si>
    <t>Lundi</t>
  </si>
  <si>
    <t>Mardi</t>
  </si>
  <si>
    <t>Mercredi</t>
  </si>
  <si>
    <t>Jeudi</t>
  </si>
  <si>
    <t>Vendredi</t>
  </si>
  <si>
    <t>Temps</t>
  </si>
  <si>
    <t>Type</t>
  </si>
  <si>
    <t>Code générale</t>
  </si>
  <si>
    <t>Code</t>
  </si>
  <si>
    <t>A</t>
  </si>
  <si>
    <t>B</t>
  </si>
  <si>
    <t>C</t>
  </si>
  <si>
    <t>E</t>
  </si>
  <si>
    <t>D</t>
  </si>
  <si>
    <t>AA</t>
  </si>
  <si>
    <t>BB</t>
  </si>
  <si>
    <t>Item</t>
  </si>
  <si>
    <r>
      <rPr>
        <b/>
        <sz val="11"/>
        <color rgb="FFFF0000"/>
        <rFont val="Calibri"/>
        <family val="2"/>
        <scheme val="minor"/>
      </rPr>
      <t>Objectif :</t>
    </r>
    <r>
      <rPr>
        <sz val="11"/>
        <color theme="1"/>
        <rFont val="Calibri"/>
        <family val="2"/>
        <scheme val="minor"/>
      </rPr>
      <t xml:space="preserve"> Récupérer le nombres d'heures passé sur chaque type par jours dans le tableau A3:E7</t>
    </r>
  </si>
  <si>
    <t>Jour</t>
  </si>
  <si>
    <t>(vide)</t>
  </si>
  <si>
    <t xml:space="preserve">Temps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</si>
</sst>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_ ;[Red]\-#,##0.0\ 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0" borderId="0" xfId="0" applyBorder="1" applyAlignment="1"/>
    <xf numFmtId="0" fontId="0" fillId="2" borderId="8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165" fontId="0" fillId="0" borderId="1" xfId="0" applyNumberFormat="1" applyBorder="1"/>
    <xf numFmtId="165" fontId="0" fillId="0" borderId="2" xfId="0" applyNumberFormat="1" applyBorder="1"/>
    <xf numFmtId="165" fontId="0" fillId="0" borderId="10" xfId="0" applyNumberForma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1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5.946768171299" createdVersion="6" refreshedVersion="6" minRefreshableVersion="3" recordCount="18">
  <cacheSource type="worksheet">
    <worksheetSource name="Tableau2"/>
  </cacheSource>
  <cacheFields count="4">
    <cacheField name="Jour" numFmtId="0">
      <sharedItems count="5">
        <s v="Lundi"/>
        <s v="Mardi"/>
        <s v="Mercredi"/>
        <s v="Jeudi"/>
        <s v="Vendredi"/>
      </sharedItems>
    </cacheField>
    <cacheField name="Temps" numFmtId="0">
      <sharedItems containsSemiMixedTypes="0" containsString="0" containsNumber="1" minValue="1" maxValue="5"/>
    </cacheField>
    <cacheField name="Item" numFmtId="0">
      <sharedItems count="5">
        <s v="C"/>
        <s v="A"/>
        <s v="B"/>
        <s v="D"/>
        <s v="E"/>
      </sharedItems>
    </cacheField>
    <cacheField name="Type" numFmtId="0">
      <sharedItems containsBlank="1" count="3">
        <s v="AA"/>
        <s v="BB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n v="1"/>
    <x v="0"/>
    <x v="0"/>
  </r>
  <r>
    <x v="0"/>
    <n v="3"/>
    <x v="1"/>
    <x v="1"/>
  </r>
  <r>
    <x v="0"/>
    <n v="2.5"/>
    <x v="2"/>
    <x v="0"/>
  </r>
  <r>
    <x v="1"/>
    <n v="3"/>
    <x v="3"/>
    <x v="1"/>
  </r>
  <r>
    <x v="1"/>
    <n v="2"/>
    <x v="0"/>
    <x v="1"/>
  </r>
  <r>
    <x v="1"/>
    <n v="3"/>
    <x v="1"/>
    <x v="0"/>
  </r>
  <r>
    <x v="1"/>
    <n v="1"/>
    <x v="4"/>
    <x v="2"/>
  </r>
  <r>
    <x v="2"/>
    <n v="2"/>
    <x v="1"/>
    <x v="1"/>
  </r>
  <r>
    <x v="2"/>
    <n v="5"/>
    <x v="2"/>
    <x v="0"/>
  </r>
  <r>
    <x v="3"/>
    <n v="1.5"/>
    <x v="2"/>
    <x v="0"/>
  </r>
  <r>
    <x v="3"/>
    <n v="2"/>
    <x v="0"/>
    <x v="1"/>
  </r>
  <r>
    <x v="3"/>
    <n v="4"/>
    <x v="3"/>
    <x v="0"/>
  </r>
  <r>
    <x v="3"/>
    <n v="3"/>
    <x v="4"/>
    <x v="2"/>
  </r>
  <r>
    <x v="4"/>
    <n v="2"/>
    <x v="1"/>
    <x v="0"/>
  </r>
  <r>
    <x v="4"/>
    <n v="1"/>
    <x v="2"/>
    <x v="0"/>
  </r>
  <r>
    <x v="4"/>
    <n v="5"/>
    <x v="0"/>
    <x v="1"/>
  </r>
  <r>
    <x v="4"/>
    <n v="4"/>
    <x v="0"/>
    <x v="0"/>
  </r>
  <r>
    <x v="4"/>
    <n v="1"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3:M12" firstHeaderRow="1" firstDataRow="2" firstDataCol="2"/>
  <pivotFields count="4">
    <pivotField axis="axisCol" compact="0" outline="0" showAll="0" defaultSubtotal="0">
      <items count="5">
        <item x="0"/>
        <item x="1"/>
        <item x="2"/>
        <item x="3"/>
        <item x="4"/>
      </items>
    </pivotField>
    <pivotField dataField="1" compact="0" outline="0" showAll="0" defaultSubtotal="0"/>
    <pivotField axis="axisRow" compact="0" outline="0" showAll="0" defaultSubtotal="0">
      <items count="5">
        <item x="1"/>
        <item x="2"/>
        <item x="0"/>
        <item x="3"/>
        <item x="4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2">
    <field x="3"/>
    <field x="2"/>
  </rowFields>
  <rowItems count="8">
    <i>
      <x/>
      <x/>
    </i>
    <i r="1">
      <x v="1"/>
    </i>
    <i r="1">
      <x v="2"/>
    </i>
    <i r="1">
      <x v="3"/>
    </i>
    <i>
      <x v="1"/>
      <x/>
    </i>
    <i r="1">
      <x v="2"/>
    </i>
    <i r="1">
      <x v="3"/>
    </i>
    <i>
      <x v="2"/>
      <x v="4"/>
    </i>
  </rowItems>
  <colFields count="1">
    <field x="0"/>
  </colFields>
  <colItems count="5">
    <i>
      <x/>
    </i>
    <i>
      <x v="1"/>
    </i>
    <i>
      <x v="2"/>
    </i>
    <i>
      <x v="3"/>
    </i>
    <i>
      <x v="4"/>
    </i>
  </colItems>
  <dataFields count="1">
    <dataField name="Temps " fld="1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3:E21" totalsRowShown="0">
  <autoFilter ref="B3:E21"/>
  <tableColumns count="4">
    <tableColumn id="1" name="Jour"/>
    <tableColumn id="2" name="Temps"/>
    <tableColumn id="3" name="Item"/>
    <tableColumn id="4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21"/>
  <sheetViews>
    <sheetView showGridLines="0" workbookViewId="0">
      <selection activeCell="I17" sqref="I17"/>
    </sheetView>
  </sheetViews>
  <sheetFormatPr baseColWidth="10" defaultColWidth="9.140625" defaultRowHeight="15" x14ac:dyDescent="0.25"/>
  <cols>
    <col min="7" max="7" width="21" customWidth="1"/>
    <col min="8" max="8" width="7.42578125" customWidth="1"/>
    <col min="9" max="9" width="7" customWidth="1"/>
    <col min="10" max="10" width="6.28515625" customWidth="1"/>
    <col min="11" max="11" width="9.140625" customWidth="1"/>
    <col min="12" max="12" width="5.7109375" customWidth="1"/>
    <col min="13" max="13" width="9.28515625" customWidth="1"/>
    <col min="14" max="14" width="12.5703125" bestFit="1" customWidth="1"/>
  </cols>
  <sheetData>
    <row r="3" spans="2:13" x14ac:dyDescent="0.25">
      <c r="B3" t="s">
        <v>18</v>
      </c>
      <c r="C3" t="s">
        <v>5</v>
      </c>
      <c r="D3" t="s">
        <v>16</v>
      </c>
      <c r="E3" t="s">
        <v>6</v>
      </c>
      <c r="G3" s="22" t="s">
        <v>20</v>
      </c>
      <c r="I3" s="22" t="s">
        <v>18</v>
      </c>
    </row>
    <row r="4" spans="2:13" x14ac:dyDescent="0.25">
      <c r="B4" t="s">
        <v>0</v>
      </c>
      <c r="C4">
        <v>1</v>
      </c>
      <c r="D4" t="s">
        <v>11</v>
      </c>
      <c r="E4" t="s">
        <v>14</v>
      </c>
      <c r="G4" s="22" t="s">
        <v>6</v>
      </c>
      <c r="H4" s="22" t="s">
        <v>16</v>
      </c>
      <c r="I4" s="1" t="s">
        <v>0</v>
      </c>
      <c r="J4" s="1" t="s">
        <v>1</v>
      </c>
      <c r="K4" s="1" t="s">
        <v>2</v>
      </c>
      <c r="L4" s="1" t="s">
        <v>3</v>
      </c>
      <c r="M4" s="1" t="s">
        <v>4</v>
      </c>
    </row>
    <row r="5" spans="2:13" x14ac:dyDescent="0.25">
      <c r="B5" t="s">
        <v>0</v>
      </c>
      <c r="C5">
        <v>3</v>
      </c>
      <c r="D5" t="s">
        <v>9</v>
      </c>
      <c r="E5" t="s">
        <v>15</v>
      </c>
      <c r="G5" s="1" t="s">
        <v>14</v>
      </c>
      <c r="H5" s="1" t="s">
        <v>9</v>
      </c>
      <c r="I5" s="23"/>
      <c r="J5" s="23">
        <v>3</v>
      </c>
      <c r="K5" s="23"/>
      <c r="L5" s="23"/>
      <c r="M5" s="23">
        <v>2</v>
      </c>
    </row>
    <row r="6" spans="2:13" x14ac:dyDescent="0.25">
      <c r="B6" t="s">
        <v>0</v>
      </c>
      <c r="C6">
        <v>2.5</v>
      </c>
      <c r="D6" t="s">
        <v>10</v>
      </c>
      <c r="E6" t="s">
        <v>14</v>
      </c>
      <c r="H6" s="1" t="s">
        <v>10</v>
      </c>
      <c r="I6" s="23">
        <v>2.5</v>
      </c>
      <c r="J6" s="23"/>
      <c r="K6" s="23">
        <v>5</v>
      </c>
      <c r="L6" s="23">
        <v>1.5</v>
      </c>
      <c r="M6" s="23">
        <v>1</v>
      </c>
    </row>
    <row r="7" spans="2:13" x14ac:dyDescent="0.25">
      <c r="B7" t="s">
        <v>1</v>
      </c>
      <c r="C7">
        <v>3</v>
      </c>
      <c r="D7" t="s">
        <v>13</v>
      </c>
      <c r="E7" t="s">
        <v>15</v>
      </c>
      <c r="H7" s="1" t="s">
        <v>11</v>
      </c>
      <c r="I7" s="23">
        <v>1</v>
      </c>
      <c r="J7" s="23"/>
      <c r="K7" s="23"/>
      <c r="L7" s="23"/>
      <c r="M7" s="23">
        <v>4</v>
      </c>
    </row>
    <row r="8" spans="2:13" x14ac:dyDescent="0.25">
      <c r="B8" t="s">
        <v>1</v>
      </c>
      <c r="C8">
        <v>2</v>
      </c>
      <c r="D8" t="s">
        <v>11</v>
      </c>
      <c r="E8" t="s">
        <v>15</v>
      </c>
      <c r="H8" s="1" t="s">
        <v>13</v>
      </c>
      <c r="I8" s="23"/>
      <c r="J8" s="23"/>
      <c r="K8" s="23"/>
      <c r="L8" s="23">
        <v>4</v>
      </c>
      <c r="M8" s="23"/>
    </row>
    <row r="9" spans="2:13" x14ac:dyDescent="0.25">
      <c r="B9" t="s">
        <v>1</v>
      </c>
      <c r="C9">
        <v>3</v>
      </c>
      <c r="D9" t="s">
        <v>9</v>
      </c>
      <c r="E9" t="s">
        <v>14</v>
      </c>
      <c r="G9" s="1" t="s">
        <v>15</v>
      </c>
      <c r="H9" s="1" t="s">
        <v>9</v>
      </c>
      <c r="I9" s="23">
        <v>3</v>
      </c>
      <c r="J9" s="23"/>
      <c r="K9" s="23">
        <v>2</v>
      </c>
      <c r="L9" s="23"/>
      <c r="M9" s="23"/>
    </row>
    <row r="10" spans="2:13" x14ac:dyDescent="0.25">
      <c r="B10" t="s">
        <v>1</v>
      </c>
      <c r="C10">
        <v>1</v>
      </c>
      <c r="D10" t="s">
        <v>12</v>
      </c>
      <c r="H10" s="1" t="s">
        <v>11</v>
      </c>
      <c r="I10" s="23"/>
      <c r="J10" s="23">
        <v>2</v>
      </c>
      <c r="K10" s="23"/>
      <c r="L10" s="23">
        <v>2</v>
      </c>
      <c r="M10" s="23">
        <v>5</v>
      </c>
    </row>
    <row r="11" spans="2:13" x14ac:dyDescent="0.25">
      <c r="B11" t="s">
        <v>2</v>
      </c>
      <c r="C11">
        <v>2</v>
      </c>
      <c r="D11" t="s">
        <v>9</v>
      </c>
      <c r="E11" t="s">
        <v>15</v>
      </c>
      <c r="H11" s="1" t="s">
        <v>13</v>
      </c>
      <c r="I11" s="23"/>
      <c r="J11" s="23">
        <v>3</v>
      </c>
      <c r="K11" s="23"/>
      <c r="L11" s="23"/>
      <c r="M11" s="23"/>
    </row>
    <row r="12" spans="2:13" x14ac:dyDescent="0.25">
      <c r="B12" t="s">
        <v>2</v>
      </c>
      <c r="C12">
        <v>5</v>
      </c>
      <c r="D12" t="s">
        <v>10</v>
      </c>
      <c r="E12" t="s">
        <v>14</v>
      </c>
      <c r="G12" s="1" t="s">
        <v>19</v>
      </c>
      <c r="H12" s="1" t="s">
        <v>12</v>
      </c>
      <c r="I12" s="23"/>
      <c r="J12" s="23">
        <v>1</v>
      </c>
      <c r="K12" s="23"/>
      <c r="L12" s="23">
        <v>3</v>
      </c>
      <c r="M12" s="23">
        <v>1</v>
      </c>
    </row>
    <row r="13" spans="2:13" x14ac:dyDescent="0.25">
      <c r="B13" t="s">
        <v>3</v>
      </c>
      <c r="C13">
        <v>1.5</v>
      </c>
      <c r="D13" t="s">
        <v>10</v>
      </c>
      <c r="E13" t="s">
        <v>14</v>
      </c>
    </row>
    <row r="14" spans="2:13" x14ac:dyDescent="0.25">
      <c r="B14" t="s">
        <v>3</v>
      </c>
      <c r="C14">
        <v>2</v>
      </c>
      <c r="D14" t="s">
        <v>11</v>
      </c>
      <c r="E14" t="s">
        <v>15</v>
      </c>
    </row>
    <row r="15" spans="2:13" x14ac:dyDescent="0.25">
      <c r="B15" t="s">
        <v>3</v>
      </c>
      <c r="C15">
        <v>4</v>
      </c>
      <c r="D15" t="s">
        <v>13</v>
      </c>
      <c r="E15" t="s">
        <v>14</v>
      </c>
    </row>
    <row r="16" spans="2:13" x14ac:dyDescent="0.25">
      <c r="B16" t="s">
        <v>3</v>
      </c>
      <c r="C16">
        <v>3</v>
      </c>
      <c r="D16" t="s">
        <v>12</v>
      </c>
    </row>
    <row r="17" spans="2:5" x14ac:dyDescent="0.25">
      <c r="B17" t="s">
        <v>4</v>
      </c>
      <c r="C17">
        <v>2</v>
      </c>
      <c r="D17" t="s">
        <v>9</v>
      </c>
      <c r="E17" t="s">
        <v>14</v>
      </c>
    </row>
    <row r="18" spans="2:5" x14ac:dyDescent="0.25">
      <c r="B18" t="s">
        <v>4</v>
      </c>
      <c r="C18">
        <v>1</v>
      </c>
      <c r="D18" t="s">
        <v>10</v>
      </c>
      <c r="E18" t="s">
        <v>14</v>
      </c>
    </row>
    <row r="19" spans="2:5" x14ac:dyDescent="0.25">
      <c r="B19" t="s">
        <v>4</v>
      </c>
      <c r="C19">
        <v>5</v>
      </c>
      <c r="D19" t="s">
        <v>11</v>
      </c>
      <c r="E19" t="s">
        <v>15</v>
      </c>
    </row>
    <row r="20" spans="2:5" x14ac:dyDescent="0.25">
      <c r="B20" t="s">
        <v>4</v>
      </c>
      <c r="C20">
        <v>4</v>
      </c>
      <c r="D20" t="s">
        <v>11</v>
      </c>
      <c r="E20" t="s">
        <v>14</v>
      </c>
    </row>
    <row r="21" spans="2:5" x14ac:dyDescent="0.25">
      <c r="B21" t="s">
        <v>4</v>
      </c>
      <c r="C21">
        <v>1</v>
      </c>
      <c r="D21" t="s">
        <v>12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workbookViewId="0">
      <selection activeCell="G22" sqref="G22"/>
    </sheetView>
  </sheetViews>
  <sheetFormatPr baseColWidth="10" defaultColWidth="9.140625" defaultRowHeight="15" x14ac:dyDescent="0.25"/>
  <cols>
    <col min="1" max="1" width="5.85546875" bestFit="1" customWidth="1"/>
    <col min="2" max="2" width="6.140625" style="1" bestFit="1" customWidth="1"/>
    <col min="3" max="3" width="9" style="1" bestFit="1" customWidth="1"/>
    <col min="4" max="4" width="5.7109375" style="1" bestFit="1" customWidth="1"/>
    <col min="5" max="5" width="11.140625" customWidth="1"/>
    <col min="6" max="6" width="5.28515625" bestFit="1" customWidth="1"/>
    <col min="7" max="7" width="15.28515625" customWidth="1"/>
    <col min="8" max="8" width="5.5703125" bestFit="1" customWidth="1"/>
  </cols>
  <sheetData>
    <row r="1" spans="1:16" ht="15" customHeight="1" x14ac:dyDescent="0.25">
      <c r="A1" s="24" t="s">
        <v>5</v>
      </c>
      <c r="B1" s="25"/>
      <c r="C1" s="25"/>
      <c r="D1" s="25"/>
      <c r="E1" s="26"/>
      <c r="F1" s="20" t="s">
        <v>16</v>
      </c>
      <c r="G1" s="14" t="s">
        <v>7</v>
      </c>
      <c r="H1" s="17" t="s">
        <v>8</v>
      </c>
      <c r="I1" s="15" t="s">
        <v>6</v>
      </c>
      <c r="J1" s="1"/>
      <c r="K1" s="1"/>
      <c r="L1" s="1"/>
      <c r="M1" s="1"/>
      <c r="N1" s="1"/>
      <c r="O1" s="1"/>
      <c r="P1" s="1"/>
    </row>
    <row r="2" spans="1:16" ht="22.5" customHeight="1" thickBot="1" x14ac:dyDescent="0.3">
      <c r="A2" s="12" t="s">
        <v>0</v>
      </c>
      <c r="B2" s="10" t="s">
        <v>1</v>
      </c>
      <c r="C2" s="10" t="s">
        <v>2</v>
      </c>
      <c r="D2" s="10" t="s">
        <v>3</v>
      </c>
      <c r="E2" s="13" t="s">
        <v>4</v>
      </c>
      <c r="F2" s="21"/>
      <c r="G2" s="19"/>
      <c r="H2" s="18"/>
      <c r="I2" s="16"/>
      <c r="J2" s="1"/>
      <c r="K2" s="1"/>
      <c r="L2" s="1"/>
      <c r="N2" s="1"/>
      <c r="O2" s="1"/>
      <c r="P2" s="1"/>
    </row>
    <row r="3" spans="1:16" x14ac:dyDescent="0.25">
      <c r="A3" s="27">
        <f>IFERROR(GETPIVOTDATA("Temps",Temps!$G$3,"Jour",A$2,"Item",$F3,"Type",$I3),0)</f>
        <v>0</v>
      </c>
      <c r="B3" s="28">
        <f>IFERROR(GETPIVOTDATA("Temps",Temps!$G$3,"Jour",B$2,"Item",$F3,"Type",$I3),0)</f>
        <v>3</v>
      </c>
      <c r="C3" s="28">
        <f>IFERROR(GETPIVOTDATA("Temps",Temps!$G$3,"Jour",C$2,"Item",$F3,"Type",$I3),0)</f>
        <v>0</v>
      </c>
      <c r="D3" s="28">
        <f>IFERROR(GETPIVOTDATA("Temps",Temps!$G$3,"Jour",D$2,"Item",$F3,"Type",$I3),0)</f>
        <v>0</v>
      </c>
      <c r="E3" s="29">
        <f>IFERROR(GETPIVOTDATA("Temps",Temps!$G$3,"Jour",E$2,"Item",$F3,"Type",$I3),0)</f>
        <v>2</v>
      </c>
      <c r="F3" s="3" t="s">
        <v>9</v>
      </c>
      <c r="G3" s="4">
        <v>610</v>
      </c>
      <c r="H3" s="4">
        <v>611</v>
      </c>
      <c r="I3" s="5" t="s">
        <v>14</v>
      </c>
      <c r="J3" s="1"/>
      <c r="K3" s="1"/>
      <c r="L3" s="1"/>
      <c r="N3" s="1"/>
      <c r="O3" s="1"/>
      <c r="P3" s="1"/>
    </row>
    <row r="4" spans="1:16" ht="15.75" thickBot="1" x14ac:dyDescent="0.3">
      <c r="A4" s="30">
        <f>IFERROR(GETPIVOTDATA("Temps",Temps!$G$3,"Jour",A$2,"Item",$F4,"Type",$I4),0)</f>
        <v>3</v>
      </c>
      <c r="B4" s="31">
        <f>IFERROR(GETPIVOTDATA("Temps",Temps!$G$3,"Jour",B$2,"Item",$F4,"Type",$I4),0)</f>
        <v>0</v>
      </c>
      <c r="C4" s="31">
        <f>IFERROR(GETPIVOTDATA("Temps",Temps!$G$3,"Jour",C$2,"Item",$F4,"Type",$I4),0)</f>
        <v>2</v>
      </c>
      <c r="D4" s="31">
        <f>IFERROR(GETPIVOTDATA("Temps",Temps!$G$3,"Jour",D$2,"Item",$F4,"Type",$I4),0)</f>
        <v>0</v>
      </c>
      <c r="E4" s="32">
        <f>IFERROR(GETPIVOTDATA("Temps",Temps!$G$3,"Jour",E$2,"Item",$F4,"Type",$I4),0)</f>
        <v>0</v>
      </c>
      <c r="F4" s="6" t="s">
        <v>9</v>
      </c>
      <c r="G4" s="7">
        <v>610</v>
      </c>
      <c r="H4" s="7">
        <v>611</v>
      </c>
      <c r="I4" s="8" t="s">
        <v>15</v>
      </c>
      <c r="J4" s="1"/>
      <c r="K4" s="1"/>
      <c r="L4" s="1"/>
      <c r="N4" s="1"/>
      <c r="O4" s="1"/>
      <c r="P4" s="1"/>
    </row>
    <row r="5" spans="1:16" s="1" customFormat="1" x14ac:dyDescent="0.25">
      <c r="A5" s="27">
        <f>IFERROR(GETPIVOTDATA("Temps",Temps!$G$3,"Jour",A$2,"Item",$F5,"Type",$I5),0)</f>
        <v>2.5</v>
      </c>
      <c r="B5" s="28">
        <f>IFERROR(GETPIVOTDATA("Temps",Temps!$G$3,"Jour",B$2,"Item",$F5,"Type",$I5),0)</f>
        <v>0</v>
      </c>
      <c r="C5" s="28">
        <f>IFERROR(GETPIVOTDATA("Temps",Temps!$G$3,"Jour",C$2,"Item",$F5,"Type",$I5),0)</f>
        <v>5</v>
      </c>
      <c r="D5" s="28">
        <f>IFERROR(GETPIVOTDATA("Temps",Temps!$G$3,"Jour",D$2,"Item",$F5,"Type",$I5),0)</f>
        <v>1.5</v>
      </c>
      <c r="E5" s="29">
        <f>IFERROR(GETPIVOTDATA("Temps",Temps!$G$3,"Jour",E$2,"Item",$F5,"Type",$I5),0)</f>
        <v>1</v>
      </c>
      <c r="F5" s="3" t="s">
        <v>10</v>
      </c>
      <c r="G5" s="4">
        <v>628</v>
      </c>
      <c r="H5" s="4">
        <v>612</v>
      </c>
      <c r="I5" s="5" t="s">
        <v>14</v>
      </c>
      <c r="M5" s="2"/>
    </row>
    <row r="6" spans="1:16" s="1" customFormat="1" ht="15.75" thickBot="1" x14ac:dyDescent="0.3">
      <c r="A6" s="30">
        <f>IFERROR(GETPIVOTDATA("Temps",Temps!$G$3,"Jour",A$2,"Item",$F6,"Type",$I6),0)</f>
        <v>0</v>
      </c>
      <c r="B6" s="31">
        <f>IFERROR(GETPIVOTDATA("Temps",Temps!$G$3,"Jour",B$2,"Item",$F6,"Type",$I6),0)</f>
        <v>0</v>
      </c>
      <c r="C6" s="31">
        <f>IFERROR(GETPIVOTDATA("Temps",Temps!$G$3,"Jour",C$2,"Item",$F6,"Type",$I6),0)</f>
        <v>0</v>
      </c>
      <c r="D6" s="31">
        <f>IFERROR(GETPIVOTDATA("Temps",Temps!$G$3,"Jour",D$2,"Item",$F6,"Type",$I6),0)</f>
        <v>0</v>
      </c>
      <c r="E6" s="32">
        <f>IFERROR(GETPIVOTDATA("Temps",Temps!$G$3,"Jour",E$2,"Item",$F6,"Type",$I6),0)</f>
        <v>0</v>
      </c>
      <c r="F6" s="6" t="s">
        <v>10</v>
      </c>
      <c r="G6" s="7">
        <v>628</v>
      </c>
      <c r="H6" s="7">
        <v>612</v>
      </c>
      <c r="I6" s="8" t="s">
        <v>15</v>
      </c>
      <c r="M6" s="2"/>
    </row>
    <row r="7" spans="1:16" s="1" customFormat="1" x14ac:dyDescent="0.25">
      <c r="A7" s="27">
        <f>IFERROR(GETPIVOTDATA("Temps",Temps!$G$3,"Jour",A$2,"Item",$F7,"Type",$I7),0)</f>
        <v>1</v>
      </c>
      <c r="B7" s="28">
        <f>IFERROR(GETPIVOTDATA("Temps",Temps!$G$3,"Jour",B$2,"Item",$F7,"Type",$I7),0)</f>
        <v>0</v>
      </c>
      <c r="C7" s="28">
        <f>IFERROR(GETPIVOTDATA("Temps",Temps!$G$3,"Jour",C$2,"Item",$F7,"Type",$I7),0)</f>
        <v>0</v>
      </c>
      <c r="D7" s="28">
        <f>IFERROR(GETPIVOTDATA("Temps",Temps!$G$3,"Jour",D$2,"Item",$F7,"Type",$I7),0)</f>
        <v>0</v>
      </c>
      <c r="E7" s="29">
        <f>IFERROR(GETPIVOTDATA("Temps",Temps!$G$3,"Jour",E$2,"Item",$F7,"Type",$I7),0)</f>
        <v>4</v>
      </c>
      <c r="F7" s="3" t="s">
        <v>11</v>
      </c>
      <c r="G7" s="4">
        <v>630</v>
      </c>
      <c r="H7" s="4">
        <v>643</v>
      </c>
      <c r="I7" s="5" t="s">
        <v>14</v>
      </c>
      <c r="M7" s="2"/>
    </row>
    <row r="8" spans="1:16" s="1" customFormat="1" ht="15.75" thickBot="1" x14ac:dyDescent="0.3">
      <c r="A8" s="30">
        <f>IFERROR(GETPIVOTDATA("Temps",Temps!$G$3,"Jour",A$2,"Item",$F8,"Type",$I8),0)</f>
        <v>0</v>
      </c>
      <c r="B8" s="31">
        <f>IFERROR(GETPIVOTDATA("Temps",Temps!$G$3,"Jour",B$2,"Item",$F8,"Type",$I8),0)</f>
        <v>2</v>
      </c>
      <c r="C8" s="31">
        <f>IFERROR(GETPIVOTDATA("Temps",Temps!$G$3,"Jour",C$2,"Item",$F8,"Type",$I8),0)</f>
        <v>0</v>
      </c>
      <c r="D8" s="31">
        <f>IFERROR(GETPIVOTDATA("Temps",Temps!$G$3,"Jour",D$2,"Item",$F8,"Type",$I8),0)</f>
        <v>2</v>
      </c>
      <c r="E8" s="32">
        <f>IFERROR(GETPIVOTDATA("Temps",Temps!$G$3,"Jour",E$2,"Item",$F8,"Type",$I8),0)</f>
        <v>5</v>
      </c>
      <c r="F8" s="6" t="s">
        <v>11</v>
      </c>
      <c r="G8" s="7">
        <v>630</v>
      </c>
      <c r="H8" s="7">
        <v>643</v>
      </c>
      <c r="I8" s="8" t="s">
        <v>15</v>
      </c>
      <c r="M8" s="2"/>
    </row>
    <row r="9" spans="1:16" s="1" customFormat="1" x14ac:dyDescent="0.25">
      <c r="A9" s="27">
        <f>IFERROR(GETPIVOTDATA("Temps",Temps!$G$3,"Jour",A$2,"Item",$F9,"Type",$I9),0)</f>
        <v>0</v>
      </c>
      <c r="B9" s="28">
        <f>IFERROR(GETPIVOTDATA("Temps",Temps!$G$3,"Jour",B$2,"Item",$F9,"Type",$I9),0)</f>
        <v>0</v>
      </c>
      <c r="C9" s="28">
        <f>IFERROR(GETPIVOTDATA("Temps",Temps!$G$3,"Jour",C$2,"Item",$F9,"Type",$I9),0)</f>
        <v>0</v>
      </c>
      <c r="D9" s="28">
        <f>IFERROR(GETPIVOTDATA("Temps",Temps!$G$3,"Jour",D$2,"Item",$F9,"Type",$I9),0)</f>
        <v>4</v>
      </c>
      <c r="E9" s="29">
        <f>IFERROR(GETPIVOTDATA("Temps",Temps!$G$3,"Jour",E$2,"Item",$F9,"Type",$I9),0)</f>
        <v>0</v>
      </c>
      <c r="F9" s="3" t="s">
        <v>13</v>
      </c>
      <c r="G9" s="4">
        <v>630</v>
      </c>
      <c r="H9" s="4">
        <v>612</v>
      </c>
      <c r="I9" s="5" t="s">
        <v>14</v>
      </c>
      <c r="M9" s="2"/>
    </row>
    <row r="10" spans="1:16" ht="15.75" thickBot="1" x14ac:dyDescent="0.3">
      <c r="A10" s="30">
        <f>IFERROR(GETPIVOTDATA("Temps",Temps!$G$3,"Jour",A$2,"Item",$F10,"Type",$I10),0)</f>
        <v>0</v>
      </c>
      <c r="B10" s="31">
        <f>IFERROR(GETPIVOTDATA("Temps",Temps!$G$3,"Jour",B$2,"Item",$F10,"Type",$I10),0)</f>
        <v>3</v>
      </c>
      <c r="C10" s="31">
        <f>IFERROR(GETPIVOTDATA("Temps",Temps!$G$3,"Jour",C$2,"Item",$F10,"Type",$I10),0)</f>
        <v>0</v>
      </c>
      <c r="D10" s="31">
        <f>IFERROR(GETPIVOTDATA("Temps",Temps!$G$3,"Jour",D$2,"Item",$F10,"Type",$I10),0)</f>
        <v>0</v>
      </c>
      <c r="E10" s="32">
        <f>IFERROR(GETPIVOTDATA("Temps",Temps!$G$3,"Jour",E$2,"Item",$F10,"Type",$I10),0)</f>
        <v>0</v>
      </c>
      <c r="F10" s="6" t="s">
        <v>13</v>
      </c>
      <c r="G10" s="7">
        <v>630</v>
      </c>
      <c r="H10" s="7">
        <v>612</v>
      </c>
      <c r="I10" s="8" t="s">
        <v>15</v>
      </c>
      <c r="J10" s="1"/>
      <c r="K10" s="1"/>
      <c r="L10" s="1"/>
      <c r="M10" s="1"/>
      <c r="N10" s="1"/>
      <c r="O10" s="1"/>
      <c r="P10" s="1"/>
    </row>
    <row r="11" spans="1:16" x14ac:dyDescent="0.25">
      <c r="A11" s="27">
        <f>IFERROR(GETPIVOTDATA("Temps",Temps!$G$3,"Jour",A$2,"Item",$F11,"Type",$I11),0)</f>
        <v>0</v>
      </c>
      <c r="B11" s="28">
        <f>IFERROR(GETPIVOTDATA("Temps",Temps!$G$3,"Jour",B$2,"Item",$F11,"Type",$I11),0)</f>
        <v>0</v>
      </c>
      <c r="C11" s="28">
        <f>IFERROR(GETPIVOTDATA("Temps",Temps!$G$3,"Jour",C$2,"Item",$F11,"Type",$I11),0)</f>
        <v>0</v>
      </c>
      <c r="D11" s="28">
        <f>IFERROR(GETPIVOTDATA("Temps",Temps!$G$3,"Jour",D$2,"Item",$F11,"Type",$I11),0)</f>
        <v>0</v>
      </c>
      <c r="E11" s="29">
        <f>IFERROR(GETPIVOTDATA("Temps",Temps!$G$3,"Jour",E$2,"Item",$F11,"Type",$I11),0)</f>
        <v>0</v>
      </c>
      <c r="F11" s="3" t="s">
        <v>12</v>
      </c>
      <c r="G11" s="4">
        <v>600</v>
      </c>
      <c r="H11" s="4">
        <v>611</v>
      </c>
      <c r="I11" s="5" t="s">
        <v>14</v>
      </c>
      <c r="J11" s="1"/>
      <c r="K11" s="1"/>
      <c r="L11" s="1"/>
      <c r="M11" s="1"/>
      <c r="N11" s="1"/>
      <c r="O11" s="1"/>
      <c r="P11" s="1"/>
    </row>
    <row r="12" spans="1:16" ht="15.75" thickBot="1" x14ac:dyDescent="0.3">
      <c r="A12" s="30">
        <f>IFERROR(GETPIVOTDATA("Temps",Temps!$G$3,"Jour",A$2,"Item",$F12,"Type",$I12),0)</f>
        <v>0</v>
      </c>
      <c r="B12" s="31">
        <f>IFERROR(GETPIVOTDATA("Temps",Temps!$G$3,"Jour",B$2,"Item",$F12,"Type",$I12),0)</f>
        <v>0</v>
      </c>
      <c r="C12" s="31">
        <f>IFERROR(GETPIVOTDATA("Temps",Temps!$G$3,"Jour",C$2,"Item",$F12,"Type",$I12),0)</f>
        <v>0</v>
      </c>
      <c r="D12" s="31">
        <f>IFERROR(GETPIVOTDATA("Temps",Temps!$G$3,"Jour",D$2,"Item",$F12,"Type",$I12),0)</f>
        <v>0</v>
      </c>
      <c r="E12" s="32">
        <f>IFERROR(GETPIVOTDATA("Temps",Temps!$G$3,"Jour",E$2,"Item",$F12,"Type",$I12),0)</f>
        <v>0</v>
      </c>
      <c r="F12" s="6" t="s">
        <v>12</v>
      </c>
      <c r="G12" s="7">
        <v>600</v>
      </c>
      <c r="H12" s="7">
        <v>611</v>
      </c>
      <c r="I12" s="8" t="s">
        <v>15</v>
      </c>
    </row>
    <row r="14" spans="1:16" x14ac:dyDescent="0.25">
      <c r="B14" s="9"/>
      <c r="C14" s="9"/>
      <c r="D14" s="9"/>
      <c r="E14" s="1"/>
      <c r="F14" s="1"/>
    </row>
    <row r="15" spans="1:16" x14ac:dyDescent="0.25">
      <c r="B15" s="11" t="s">
        <v>17</v>
      </c>
      <c r="C15" s="11"/>
      <c r="D15" s="11"/>
      <c r="E15" s="11"/>
      <c r="F15" s="11"/>
      <c r="G15" s="11"/>
      <c r="H15" s="11"/>
      <c r="I15" s="11"/>
      <c r="J15" s="1"/>
      <c r="K15" s="1"/>
    </row>
    <row r="16" spans="1:16" x14ac:dyDescent="0.25">
      <c r="B16" s="2"/>
      <c r="C16" s="2"/>
      <c r="D16" s="2"/>
      <c r="E16" s="1"/>
      <c r="F16" s="1"/>
    </row>
  </sheetData>
  <mergeCells count="5">
    <mergeCell ref="A1:E1"/>
    <mergeCell ref="I1:I2"/>
    <mergeCell ref="H1:H2"/>
    <mergeCell ref="G1:G2"/>
    <mergeCell ref="F1:F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2C5432-7BC8-4322-BD90-6FF2929874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Dubecq</dc:creator>
  <cp:lastModifiedBy>Jean-Eric Pelouas</cp:lastModifiedBy>
  <dcterms:created xsi:type="dcterms:W3CDTF">2017-08-08T15:07:58Z</dcterms:created>
  <dcterms:modified xsi:type="dcterms:W3CDTF">2017-08-08T20:52:57Z</dcterms:modified>
</cp:coreProperties>
</file>