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450" tabRatio="500" activeTab="3"/>
  </bookViews>
  <sheets>
    <sheet name="CALENDRIER" sheetId="3" r:id="rId1"/>
    <sheet name="EXTRACTS" sheetId="1" r:id="rId2"/>
    <sheet name="RÉSULTATS" sheetId="2" r:id="rId3"/>
    <sheet name="TCD" sheetId="4" r:id="rId4"/>
  </sheets>
  <definedNames>
    <definedName name="_xlnm._FilterDatabase" localSheetId="1" hidden="1">EXTRACTS!$B$1:$D$894</definedName>
    <definedName name="_xlnm._FilterDatabase" localSheetId="2" hidden="1">RÉSULTATS!$B$9:$C$9</definedName>
    <definedName name="MOIS">CALENDRIER!$A$3:$A$14</definedName>
    <definedName name="Segment_Mois">#N/A</definedName>
  </definedNames>
  <calcPr calcId="162913" calcMode="manual" calcCompleted="0" calcOnSave="0"/>
  <pivotCaches>
    <pivotCache cacheId="4" r:id="rId5"/>
  </pivotCaches>
  <extLst>
    <ext xmlns:x14="http://schemas.microsoft.com/office/spreadsheetml/2009/9/main" uri="{BBE1A952-AA13-448e-AADC-164F8A28A991}">
      <x14:slicerCaches>
        <x14:slicerCache r:id="rId6"/>
      </x14:slicerCaches>
    </ext>
    <ext xmlns:x14="http://schemas.microsoft.com/office/spreadsheetml/2009/9/main" uri="{79F54976-1DA5-4618-B147-4CDE4B953A38}">
      <x14:workbookPr defaultImageDpi="330"/>
    </ext>
    <ext xmlns:mx="http://schemas.microsoft.com/office/mac/excel/2008/main" uri="{7523E5D3-25F3-A5E0-1632-64F254C22452}">
      <mx:ArchID Flags="2"/>
    </ext>
  </extLst>
</workbook>
</file>

<file path=xl/calcChain.xml><?xml version="1.0" encoding="utf-8"?>
<calcChain xmlns="http://schemas.openxmlformats.org/spreadsheetml/2006/main">
  <c r="F2" i="2" l="1"/>
  <c r="E2" i="2"/>
  <c r="C1" i="3"/>
  <c r="B1" i="3"/>
  <c r="C5" i="3"/>
  <c r="B6" i="3" s="1"/>
  <c r="C6" i="3" s="1"/>
  <c r="B7" i="3" s="1"/>
  <c r="C7" i="3" s="1"/>
  <c r="B8" i="3" s="1"/>
  <c r="C8" i="3" s="1"/>
  <c r="B9" i="3" s="1"/>
  <c r="C9" i="3" s="1"/>
  <c r="B10" i="3" s="1"/>
  <c r="C10" i="3" s="1"/>
  <c r="B11" i="3" s="1"/>
  <c r="C11" i="3" s="1"/>
  <c r="B12" i="3" s="1"/>
  <c r="C12" i="3" s="1"/>
  <c r="B13" i="3" s="1"/>
  <c r="C13" i="3" s="1"/>
  <c r="B14" i="3" s="1"/>
  <c r="C14" i="3" s="1"/>
  <c r="B4" i="3"/>
  <c r="C4" i="3" s="1"/>
  <c r="B5" i="3" s="1"/>
  <c r="C3" i="3"/>
  <c r="B3" i="3"/>
</calcChain>
</file>

<file path=xl/sharedStrings.xml><?xml version="1.0" encoding="utf-8"?>
<sst xmlns="http://schemas.openxmlformats.org/spreadsheetml/2006/main" count="2114" uniqueCount="108">
  <si>
    <t>1ANDEREDUC_1ANDECOURSE_DCA</t>
  </si>
  <si>
    <t>1ANDEREDUC_1ANDECOURSE_HOSPI</t>
  </si>
  <si>
    <t>HOSPI_AMTRUS_MULTI_SPONSOR_201810_01</t>
  </si>
  <si>
    <t>HOSPI_AMTRUS_UNANDEREDUCTION_201811_01</t>
  </si>
  <si>
    <t>1ANDEREDUC_GENERIQUE_DCA</t>
  </si>
  <si>
    <t>1ANDEREDUC_GENERIQUE_HOSPI</t>
  </si>
  <si>
    <t>1ANDEREDUC_JEUNE_DCA</t>
  </si>
  <si>
    <t>1ANDEREDUC_JEUNE_HOSPI</t>
  </si>
  <si>
    <t>ACTIVE CAPITAL 40-64 ans - 0-12 mois - mobile_REPASSE</t>
  </si>
  <si>
    <t>HOSPI_AMTRUS_MULTI_SPONSOR_2018_FORMA</t>
  </si>
  <si>
    <t>ACTIVE CAPITAL 51-64 ans - 0-12 mois - mobile_REPASSE</t>
  </si>
  <si>
    <t>ADSALSA 40-64 ans - 0-1 mois - mobile</t>
  </si>
  <si>
    <t>HOSPI_AMTRUS_ADSALSA_201811_01</t>
  </si>
  <si>
    <t>BILLET_DAVION_RYANAIR_DCA</t>
  </si>
  <si>
    <t>BILLET_DAVION_RYANAIR_HOSPI</t>
  </si>
  <si>
    <t>HOSPI_AMTRUS_BILLET_AVION_RYANAIR_201811_01</t>
  </si>
  <si>
    <t>CONMANIA01_DCA</t>
  </si>
  <si>
    <t>Ecommerce 40-64 ans - 0-12 mois - fixe</t>
  </si>
  <si>
    <t>Ecommerce 40-64 ans - 0-12 mois - mobile</t>
  </si>
  <si>
    <t>Ecommerce 40-64 ans - 0-12 mois - mobile_REPASSE</t>
  </si>
  <si>
    <t>electromenager 40-64 ans - 0-3 mois - fixe - mobile_REPASSE</t>
  </si>
  <si>
    <t>equipement maison 40-64 ans - 0-3 mois - fixe - mobile_REPASSE</t>
  </si>
  <si>
    <t>GRANDJEU1000EUROS_BRICODECO_DCA</t>
  </si>
  <si>
    <t>GRANDJEU1000EUROS_BRICODECO_HOSPI</t>
  </si>
  <si>
    <t>HOSPI_AMTRUS_MEDIASTEY1000E_201811_01</t>
  </si>
  <si>
    <t>GRANDJEU1000EUROS_GENERIQUE_DCA</t>
  </si>
  <si>
    <t>GRANDJEU1000EUROS_GENERIQUE_HOSPI</t>
  </si>
  <si>
    <t>GRANDJEU1000EUROS_JEUNE_DCA</t>
  </si>
  <si>
    <t>GRANDJEU1000EUROS_JEUNE_HOSPI</t>
  </si>
  <si>
    <t>LEAD JEUX_CONCOURS</t>
  </si>
  <si>
    <t>HOSPI_AMTRUS_ELIIXIS_JEU_201811_01</t>
  </si>
  <si>
    <t>Megabase 40-64 ans - 0-12 mois - fixe - mobile</t>
  </si>
  <si>
    <t>HOSPI_AMTRUS_ETF1_201811_01</t>
  </si>
  <si>
    <t>OPTIN DATA 40-64 ans - 0-12 mois - fixe</t>
  </si>
  <si>
    <t>OPTIN DATA 40-64 ans - 0-12 mois - mobile</t>
  </si>
  <si>
    <t>Paiement … cr‚dit 40-64 ans - 0-3 mois - fixe - mobile</t>
  </si>
  <si>
    <t>Paiement credit 40-64 ans - 0-3 mois - fixe - mobile</t>
  </si>
  <si>
    <t>HOSPI_AMTRUS_VADISTES_201811_01</t>
  </si>
  <si>
    <t>PLANET49_GAGNEZ_VOS_COURSES_DCA_2_3_MOIS</t>
  </si>
  <si>
    <t>PLANET49_GAGNEZ_VOS_COURSES_HOSPI</t>
  </si>
  <si>
    <t>HOSPI_AMTRUS_PLANET_201811_01</t>
  </si>
  <si>
    <t>RECEVEZ_VOS_ECHANTILLONS_HOSPI</t>
  </si>
  <si>
    <t>HOSPI_AMTRUS_TAGADA_201811_01</t>
  </si>
  <si>
    <t>RESIL_STOCK_AUTRES</t>
  </si>
  <si>
    <t>MULTI_PRODUIT_RECONQUETE_2018_T3</t>
  </si>
  <si>
    <t>RESIL_STOCK_HOSPI</t>
  </si>
  <si>
    <t>RESIL_STOCK_HOSPI_MOINS_65</t>
  </si>
  <si>
    <t>RESIL_STOCK_OBSQ_AUTO</t>
  </si>
  <si>
    <t>RUE DU COMMERCE ELECTROMENAGER 40-64 ans - 0-3 mois - fixe - mobile</t>
  </si>
  <si>
    <t>HOSPI_AMTRUS_RUE_DU_COMMERCE_201811_01</t>
  </si>
  <si>
    <t>RUE DU COMMERCE MAISON LINGE 40-64 ans - 0-3 mois - fixe - mobile</t>
  </si>
  <si>
    <t>Sarenza 40-64 ans - 0-12 mois - France m‚tropolitaine - fixe - mobile</t>
  </si>
  <si>
    <t>SWARMIZ_CARTE_CADEAU_ASOS_DCA</t>
  </si>
  <si>
    <t>SWARMIZ_CARTE_CADEAU_ASOS_HOSPI</t>
  </si>
  <si>
    <t>HOSPI_AMTRUS_SWARMIZ_201811_01</t>
  </si>
  <si>
    <t>TAGADA_MEDIA_HOSPI</t>
  </si>
  <si>
    <t>TELESHOPPING 40-64 ans - 0-12 mois - fixe - mobile</t>
  </si>
  <si>
    <t>HOSPI_AMTRUS_TELESHOPPING_201811_01</t>
  </si>
  <si>
    <t>TELESHOPPING 40-64 ans - 0-12 mois - mobile_REPASSE</t>
  </si>
  <si>
    <t>THERMOMIX_HOSPI_REPASSE</t>
  </si>
  <si>
    <t>VACANCES_DCA</t>
  </si>
  <si>
    <t>VACANCES_HOSPI</t>
  </si>
  <si>
    <t>HOSPI_AMTRUS_VIADATA_201811_01</t>
  </si>
  <si>
    <t>Vépécistes  40-64 ans - 0-12 mois - mobile_REPASSE</t>
  </si>
  <si>
    <t>Vépécistes  40-64 ans âge scoré - 0-12 mois - mobile_REPASSE</t>
  </si>
  <si>
    <t>Vepecistes  40-64 ans ƒge scor‚ - 0-12 mois - fixe</t>
  </si>
  <si>
    <t>HOSPI_AMTRUS_PROFILIA_201811_01</t>
  </si>
  <si>
    <t>Ecommerce 40-64 ans ƒge scor‚ - 0-12 mois - mobile</t>
  </si>
  <si>
    <t>Acheteurs Equipt maison 40-64 ans - 0-3 mois - fixe - mobile</t>
  </si>
  <si>
    <t>Clients hypermarch‚s 40-64 ans - 0-3 mois - France m‚tropolitaine - fixe - mobile</t>
  </si>
  <si>
    <t>EUROSHOPPING 40-64 ans - 0-12 mois - fixe - mobile</t>
  </si>
  <si>
    <t>EUROSHOPPING 40-64 ans - 13-24 mois - fixe - mobile</t>
  </si>
  <si>
    <t>PLANET49_GAGNEZ_VOS_COURSES_DCA</t>
  </si>
  <si>
    <t>TELESHOPPING 40-64 ans - 13-24 mois - France m‚tropolitaine - fixe - mobile</t>
  </si>
  <si>
    <t>DCA_PREVOIR_MULTI_SPONSOR_201810_01</t>
  </si>
  <si>
    <t>RESIL_LINEAIRE_AUTRES</t>
  </si>
  <si>
    <t>RESIL_LINEAIRE_HOSPI</t>
  </si>
  <si>
    <t>RESIL_LINEAIRE_OBSQ_AUTO</t>
  </si>
  <si>
    <t>RUE DU COMMERCE CREDIT 40-64 ans - 0-12 mois - fixe - mobile</t>
  </si>
  <si>
    <t>SWARMIZ_VOYAGE_THAILANDE_DCA</t>
  </si>
  <si>
    <t>BLANCHE PORTE 40-64 ans - 0-12 mois - fixe - mobile</t>
  </si>
  <si>
    <t>HOSPI_AMTRUS_BLANCHE_PORTE_201811_01</t>
  </si>
  <si>
    <t>paiement … la livraison contre remboursement 40-64 ans - 0-12 mois - fixe - mobile</t>
  </si>
  <si>
    <t>paiement par chŠque 40-64 ans - 0-12 mois - fixe - mobile</t>
  </si>
  <si>
    <t>OPTIN DATA 40-64 ans - 0-12 mois - fixe_REPASSE</t>
  </si>
  <si>
    <t>RUE DU COMMERCE JARDINAGE 40-64 ans - 0-3 mois - fixe - mobile</t>
  </si>
  <si>
    <t>PRODUITS</t>
  </si>
  <si>
    <t>CAMPAGNES</t>
  </si>
  <si>
    <t>JANVIER</t>
  </si>
  <si>
    <t>FÉVRIER</t>
  </si>
  <si>
    <t>MARS</t>
  </si>
  <si>
    <t>AVRIL</t>
  </si>
  <si>
    <t>MAI</t>
  </si>
  <si>
    <t>JUIN</t>
  </si>
  <si>
    <t>JUILLET</t>
  </si>
  <si>
    <t>AOÛT</t>
  </si>
  <si>
    <t>SEPTEMBRE</t>
  </si>
  <si>
    <t>OCTOBRE</t>
  </si>
  <si>
    <t>NOVEMBRE</t>
  </si>
  <si>
    <t>DÉCEMBRE</t>
  </si>
  <si>
    <t>DATES</t>
  </si>
  <si>
    <t>AFFICHAGE DE TOUS LES PRODUITS DEPUIS L'ONGLET EXTRACTS SE TROUVANT DANS L'INTERVALLE DU MOIS DE NOVEMBRE (01/11/2018-30/11/2018) SANS DOUBLONS MAIS APPARTENANT A PLUSIEURS CAMPAGNES</t>
  </si>
  <si>
    <t>AFFICHAGE DE TOUTES LES CAMPAGNES ASSOCIÉES AUX PRODUITS DEPUIS L'ONGLET EXTRACTS SE TROUVANT DANS L'INTERVALLE DU MOIS DE NOVEMBRE (01/11/2018-30/11/2018) CONTENANT LES PLUSIEURS PRODUITS QUI PEUVENT PORTER LE MÊME NOM</t>
  </si>
  <si>
    <t>DEBUT MOIS</t>
  </si>
  <si>
    <t>FIN MOIS</t>
  </si>
  <si>
    <t>Le même produit peut exister dans plusieurs campagnes distinctes
Plusieurs campagnes peuvent être utilisées le même jour et/ou dans le même mois
l'affichage des deux listes Produits et campagne doit être variable selon le choix du mois
le nom de la campagne doit faire référence au nom du produit (afficher les différents résultats/occurrences) en fonction du choix de la date et le nom du produit</t>
  </si>
  <si>
    <t>Total général</t>
  </si>
  <si>
    <t>Nombre de PRODUITS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</si>
</sst>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2"/>
      <color theme="1"/>
      <name val="Calibri"/>
      <family val="2"/>
      <scheme val="minor"/>
    </font>
    <font>
      <b/>
      <u/>
      <sz val="12"/>
      <color theme="0"/>
      <name val="Calibri"/>
      <family val="2"/>
      <scheme val="minor"/>
    </font>
    <font>
      <b/>
      <sz val="12"/>
      <color theme="4" tint="-0.499984740745262"/>
      <name val="Calibri"/>
      <family val="2"/>
      <scheme val="minor"/>
    </font>
    <font>
      <b/>
      <sz val="12"/>
      <color theme="0"/>
      <name val="Calibri"/>
      <family val="2"/>
      <scheme val="minor"/>
    </font>
  </fonts>
  <fills count="5">
    <fill>
      <patternFill patternType="none"/>
    </fill>
    <fill>
      <patternFill patternType="gray125"/>
    </fill>
    <fill>
      <patternFill patternType="solid">
        <fgColor rgb="FF00B050"/>
        <bgColor indexed="64"/>
      </patternFill>
    </fill>
    <fill>
      <patternFill patternType="solid">
        <fgColor rgb="FF990033"/>
        <bgColor indexed="64"/>
      </patternFill>
    </fill>
    <fill>
      <patternFill patternType="solid">
        <fgColor theme="0"/>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thin">
        <color theme="4" tint="-0.499984740745262"/>
      </left>
      <right style="thin">
        <color theme="4" tint="-0.499984740745262"/>
      </right>
      <top style="thin">
        <color theme="4" tint="-0.499984740745262"/>
      </top>
      <bottom style="thin">
        <color theme="4" tint="-0.499984740745262"/>
      </bottom>
      <diagonal/>
    </border>
    <border>
      <left style="thin">
        <color theme="4" tint="-0.499984740745262"/>
      </left>
      <right style="thin">
        <color theme="4" tint="-0.499984740745262"/>
      </right>
      <top style="dotted">
        <color theme="0" tint="-0.34998626667073579"/>
      </top>
      <bottom style="dotted">
        <color theme="0" tint="-0.34998626667073579"/>
      </bottom>
      <diagonal/>
    </border>
    <border>
      <left style="thin">
        <color theme="4" tint="-0.499984740745262"/>
      </left>
      <right style="thin">
        <color theme="4" tint="-0.499984740745262"/>
      </right>
      <top/>
      <bottom style="dotted">
        <color theme="0" tint="-0.34998626667073579"/>
      </bottom>
      <diagonal/>
    </border>
    <border>
      <left style="thin">
        <color rgb="FF990033"/>
      </left>
      <right/>
      <top/>
      <bottom/>
      <diagonal/>
    </border>
  </borders>
  <cellStyleXfs count="1">
    <xf numFmtId="0" fontId="0" fillId="0" borderId="0"/>
  </cellStyleXfs>
  <cellXfs count="17">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0" fontId="0" fillId="4" borderId="3" xfId="0" applyFill="1" applyBorder="1"/>
    <xf numFmtId="0" fontId="0" fillId="4" borderId="2" xfId="0" applyFill="1" applyBorder="1"/>
    <xf numFmtId="0" fontId="2" fillId="4" borderId="2" xfId="0" applyFont="1" applyFill="1" applyBorder="1" applyAlignment="1">
      <alignment horizontal="center" vertical="center"/>
    </xf>
    <xf numFmtId="0" fontId="0" fillId="4" borderId="4" xfId="0" applyFill="1" applyBorder="1" applyAlignment="1">
      <alignment horizontal="center"/>
    </xf>
    <xf numFmtId="0" fontId="0" fillId="4" borderId="3" xfId="0" applyFill="1" applyBorder="1" applyAlignment="1">
      <alignment horizontal="center"/>
    </xf>
    <xf numFmtId="0" fontId="0" fillId="2" borderId="3" xfId="0" applyFill="1" applyBorder="1" applyAlignment="1">
      <alignment horizontal="center"/>
    </xf>
    <xf numFmtId="0" fontId="0" fillId="0" borderId="0" xfId="0" applyAlignment="1">
      <alignment horizontal="left" vertical="center" wrapText="1"/>
    </xf>
    <xf numFmtId="0" fontId="1" fillId="3" borderId="5" xfId="0" applyFont="1" applyFill="1" applyBorder="1" applyAlignment="1">
      <alignment horizontal="center" vertical="center"/>
    </xf>
    <xf numFmtId="0" fontId="1" fillId="3" borderId="0" xfId="0" applyFont="1" applyFill="1" applyBorder="1" applyAlignment="1">
      <alignment horizontal="center" vertical="center"/>
    </xf>
    <xf numFmtId="0" fontId="3" fillId="2" borderId="1" xfId="0" applyFont="1" applyFill="1" applyBorder="1" applyAlignment="1">
      <alignment horizontal="center" vertical="center" wrapText="1"/>
    </xf>
    <xf numFmtId="0" fontId="0" fillId="0" borderId="1" xfId="0" applyBorder="1" applyAlignment="1">
      <alignment horizontal="center" vertical="center" wrapText="1"/>
    </xf>
    <xf numFmtId="14" fontId="0" fillId="0" borderId="0" xfId="0" applyNumberFormat="1"/>
    <xf numFmtId="0" fontId="0" fillId="0" borderId="0" xfId="0" pivotButton="1"/>
    <xf numFmtId="0" fontId="0" fillId="0" borderId="0" xfId="0" applyNumberFormat="1"/>
  </cellXfs>
  <cellStyles count="1">
    <cellStyle name="Normal" xfId="0" builtinId="0"/>
  </cellStyles>
  <dxfs count="1">
    <dxf>
      <numFmt numFmtId="19" formatCode="dd/mm/yyyy"/>
    </dxf>
  </dxfs>
  <tableStyles count="0" defaultTableStyle="TableStyleMedium9" defaultPivotStyle="PivotStyleMedium7"/>
  <colors>
    <mruColors>
      <color rgb="FF9900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5" Type="http://schemas.openxmlformats.org/officeDocument/2006/relationships/pivotCacheDefinition" Target="pivotCache/pivotCacheDefinition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0</xdr:row>
      <xdr:rowOff>123825</xdr:rowOff>
    </xdr:from>
    <xdr:to>
      <xdr:col>2</xdr:col>
      <xdr:colOff>742950</xdr:colOff>
      <xdr:row>4</xdr:row>
      <xdr:rowOff>0</xdr:rowOff>
    </xdr:to>
    <mc:AlternateContent xmlns:mc="http://schemas.openxmlformats.org/markup-compatibility/2006">
      <mc:Choice xmlns:a14="http://schemas.microsoft.com/office/drawing/2010/main" Requires="a14">
        <xdr:graphicFrame macro="">
          <xdr:nvGraphicFramePr>
            <xdr:cNvPr id="2" name="Mois"/>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dr:sp macro="" textlink="">
          <xdr:nvSpPr>
            <xdr:cNvPr id="0" name=""/>
            <xdr:cNvSpPr>
              <a:spLocks noTextEdit="1"/>
            </xdr:cNvSpPr>
          </xdr:nvSpPr>
          <xdr:spPr>
            <a:xfrm>
              <a:off x="123825" y="123825"/>
              <a:ext cx="6362700" cy="6762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an-Eric" refreshedDate="43434.465023032404" createdVersion="6" refreshedVersion="6" minRefreshableVersion="3" recordCount="893">
  <cacheSource type="worksheet">
    <worksheetSource name="Tableau1"/>
  </cacheSource>
  <cacheFields count="4">
    <cacheField name="DATES" numFmtId="14">
      <sharedItems containsSemiMixedTypes="0" containsNonDate="0" containsDate="1" containsString="0" minDate="2018-10-01T00:00:00" maxDate="2018-11-29T00:00:00" count="26">
        <d v="2018-11-01T00:00:00"/>
        <d v="2018-10-01T00:00:00"/>
        <d v="2018-11-02T00:00:00"/>
        <d v="2018-10-02T00:00:00"/>
        <d v="2018-11-05T00:00:00"/>
        <d v="2018-11-06T00:00:00"/>
        <d v="2018-11-07T00:00:00"/>
        <d v="2018-11-08T00:00:00"/>
        <d v="2018-11-09T00:00:00"/>
        <d v="2018-11-10T00:00:00"/>
        <d v="2018-11-12T00:00:00"/>
        <d v="2018-11-13T00:00:00"/>
        <d v="2018-11-14T00:00:00"/>
        <d v="2018-11-15T00:00:00"/>
        <d v="2018-11-16T00:00:00"/>
        <d v="2018-11-17T00:00:00"/>
        <d v="2018-11-19T00:00:00"/>
        <d v="2018-11-20T00:00:00"/>
        <d v="2018-11-21T00:00:00"/>
        <d v="2018-11-22T00:00:00"/>
        <d v="2018-11-23T00:00:00"/>
        <d v="2018-11-24T00:00:00"/>
        <d v="2018-10-26T00:00:00"/>
        <d v="2018-11-26T00:00:00"/>
        <d v="2018-11-27T00:00:00"/>
        <d v="2018-11-28T00:00:00"/>
      </sharedItems>
      <fieldGroup par="3" base="0">
        <rangePr groupBy="days" startDate="2018-10-01T00:00:00" endDate="2018-11-29T00:00:00"/>
        <groupItems count="368">
          <s v="&lt;01/10/2018"/>
          <s v="01-janv"/>
          <s v="02-janv"/>
          <s v="03-janv"/>
          <s v="04-janv"/>
          <s v="05-janv"/>
          <s v="06-janv"/>
          <s v="07-janv"/>
          <s v="08-janv"/>
          <s v="09-janv"/>
          <s v="10-janv"/>
          <s v="11-janv"/>
          <s v="12-janv"/>
          <s v="13-janv"/>
          <s v="14-janv"/>
          <s v="15-janv"/>
          <s v="16-janv"/>
          <s v="17-janv"/>
          <s v="18-janv"/>
          <s v="19-janv"/>
          <s v="20-janv"/>
          <s v="21-janv"/>
          <s v="22-janv"/>
          <s v="23-janv"/>
          <s v="24-janv"/>
          <s v="25-janv"/>
          <s v="26-janv"/>
          <s v="27-janv"/>
          <s v="28-janv"/>
          <s v="29-janv"/>
          <s v="30-janv"/>
          <s v="31-janv"/>
          <s v="01-févr"/>
          <s v="02-févr"/>
          <s v="03-févr"/>
          <s v="04-févr"/>
          <s v="05-févr"/>
          <s v="06-févr"/>
          <s v="07-févr"/>
          <s v="08-févr"/>
          <s v="09-févr"/>
          <s v="10-févr"/>
          <s v="11-févr"/>
          <s v="12-févr"/>
          <s v="13-févr"/>
          <s v="14-févr"/>
          <s v="15-févr"/>
          <s v="16-févr"/>
          <s v="17-févr"/>
          <s v="18-févr"/>
          <s v="19-févr"/>
          <s v="20-févr"/>
          <s v="21-févr"/>
          <s v="22-févr"/>
          <s v="23-févr"/>
          <s v="24-févr"/>
          <s v="25-févr"/>
          <s v="26-févr"/>
          <s v="27-févr"/>
          <s v="28-févr"/>
          <s v="29-févr"/>
          <s v="01-mars"/>
          <s v="02-mars"/>
          <s v="03-mars"/>
          <s v="04-mars"/>
          <s v="05-mars"/>
          <s v="06-mars"/>
          <s v="07-mars"/>
          <s v="08-mars"/>
          <s v="09-mars"/>
          <s v="10-mars"/>
          <s v="11-mars"/>
          <s v="12-mars"/>
          <s v="13-mars"/>
          <s v="14-mars"/>
          <s v="15-mars"/>
          <s v="16-mars"/>
          <s v="17-mars"/>
          <s v="18-mars"/>
          <s v="19-mars"/>
          <s v="20-mars"/>
          <s v="21-mars"/>
          <s v="22-mars"/>
          <s v="23-mars"/>
          <s v="24-mars"/>
          <s v="25-mars"/>
          <s v="26-mars"/>
          <s v="27-mars"/>
          <s v="28-mars"/>
          <s v="29-mars"/>
          <s v="30-mars"/>
          <s v="31-mars"/>
          <s v="01-avr"/>
          <s v="02-avr"/>
          <s v="03-avr"/>
          <s v="04-avr"/>
          <s v="05-avr"/>
          <s v="06-avr"/>
          <s v="07-avr"/>
          <s v="08-avr"/>
          <s v="09-avr"/>
          <s v="10-avr"/>
          <s v="11-avr"/>
          <s v="12-avr"/>
          <s v="13-avr"/>
          <s v="14-avr"/>
          <s v="15-avr"/>
          <s v="16-avr"/>
          <s v="17-avr"/>
          <s v="18-avr"/>
          <s v="19-avr"/>
          <s v="20-avr"/>
          <s v="21-avr"/>
          <s v="22-avr"/>
          <s v="23-avr"/>
          <s v="24-avr"/>
          <s v="25-avr"/>
          <s v="26-avr"/>
          <s v="27-avr"/>
          <s v="28-avr"/>
          <s v="29-avr"/>
          <s v="30-avr"/>
          <s v="01-mai"/>
          <s v="02-mai"/>
          <s v="03-mai"/>
          <s v="04-mai"/>
          <s v="05-mai"/>
          <s v="06-mai"/>
          <s v="07-mai"/>
          <s v="08-mai"/>
          <s v="09-mai"/>
          <s v="10-mai"/>
          <s v="11-mai"/>
          <s v="12-mai"/>
          <s v="13-mai"/>
          <s v="14-mai"/>
          <s v="15-mai"/>
          <s v="16-mai"/>
          <s v="17-mai"/>
          <s v="18-mai"/>
          <s v="19-mai"/>
          <s v="20-mai"/>
          <s v="21-mai"/>
          <s v="22-mai"/>
          <s v="23-mai"/>
          <s v="24-mai"/>
          <s v="25-mai"/>
          <s v="26-mai"/>
          <s v="27-mai"/>
          <s v="28-mai"/>
          <s v="29-mai"/>
          <s v="30-mai"/>
          <s v="31-mai"/>
          <s v="01-juin"/>
          <s v="02-juin"/>
          <s v="03-juin"/>
          <s v="04-juin"/>
          <s v="05-juin"/>
          <s v="06-juin"/>
          <s v="07-juin"/>
          <s v="08-juin"/>
          <s v="09-juin"/>
          <s v="10-juin"/>
          <s v="11-juin"/>
          <s v="12-juin"/>
          <s v="13-juin"/>
          <s v="14-juin"/>
          <s v="15-juin"/>
          <s v="16-juin"/>
          <s v="17-juin"/>
          <s v="18-juin"/>
          <s v="19-juin"/>
          <s v="20-juin"/>
          <s v="21-juin"/>
          <s v="22-juin"/>
          <s v="23-juin"/>
          <s v="24-juin"/>
          <s v="25-juin"/>
          <s v="26-juin"/>
          <s v="27-juin"/>
          <s v="28-juin"/>
          <s v="29-juin"/>
          <s v="30-juin"/>
          <s v="01-juil"/>
          <s v="02-juil"/>
          <s v="03-juil"/>
          <s v="04-juil"/>
          <s v="05-juil"/>
          <s v="06-juil"/>
          <s v="07-juil"/>
          <s v="08-juil"/>
          <s v="09-juil"/>
          <s v="10-juil"/>
          <s v="11-juil"/>
          <s v="12-juil"/>
          <s v="13-juil"/>
          <s v="14-juil"/>
          <s v="15-juil"/>
          <s v="16-juil"/>
          <s v="17-juil"/>
          <s v="18-juil"/>
          <s v="19-juil"/>
          <s v="20-juil"/>
          <s v="21-juil"/>
          <s v="22-juil"/>
          <s v="23-juil"/>
          <s v="24-juil"/>
          <s v="25-juil"/>
          <s v="26-juil"/>
          <s v="27-juil"/>
          <s v="28-juil"/>
          <s v="29-juil"/>
          <s v="30-juil"/>
          <s v="31-juil"/>
          <s v="01-août"/>
          <s v="02-août"/>
          <s v="03-août"/>
          <s v="04-août"/>
          <s v="05-août"/>
          <s v="06-août"/>
          <s v="07-août"/>
          <s v="08-août"/>
          <s v="09-août"/>
          <s v="10-août"/>
          <s v="11-août"/>
          <s v="12-août"/>
          <s v="13-août"/>
          <s v="14-août"/>
          <s v="15-août"/>
          <s v="16-août"/>
          <s v="17-août"/>
          <s v="18-août"/>
          <s v="19-août"/>
          <s v="20-août"/>
          <s v="21-août"/>
          <s v="22-août"/>
          <s v="23-août"/>
          <s v="24-août"/>
          <s v="25-août"/>
          <s v="26-août"/>
          <s v="27-août"/>
          <s v="28-août"/>
          <s v="29-août"/>
          <s v="30-août"/>
          <s v="31-août"/>
          <s v="01-sept"/>
          <s v="02-sept"/>
          <s v="03-sept"/>
          <s v="04-sept"/>
          <s v="05-sept"/>
          <s v="06-sept"/>
          <s v="07-sept"/>
          <s v="08-sept"/>
          <s v="09-sept"/>
          <s v="10-sept"/>
          <s v="11-sept"/>
          <s v="12-sept"/>
          <s v="13-sept"/>
          <s v="14-sept"/>
          <s v="15-sept"/>
          <s v="16-sept"/>
          <s v="17-sept"/>
          <s v="18-sept"/>
          <s v="19-sept"/>
          <s v="20-sept"/>
          <s v="21-sept"/>
          <s v="22-sept"/>
          <s v="23-sept"/>
          <s v="24-sept"/>
          <s v="25-sept"/>
          <s v="26-sept"/>
          <s v="27-sept"/>
          <s v="28-sept"/>
          <s v="29-sept"/>
          <s v="30-sept"/>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éc"/>
          <s v="02-déc"/>
          <s v="03-déc"/>
          <s v="04-déc"/>
          <s v="05-déc"/>
          <s v="06-déc"/>
          <s v="07-déc"/>
          <s v="08-déc"/>
          <s v="09-déc"/>
          <s v="10-déc"/>
          <s v="11-déc"/>
          <s v="12-déc"/>
          <s v="13-déc"/>
          <s v="14-déc"/>
          <s v="15-déc"/>
          <s v="16-déc"/>
          <s v="17-déc"/>
          <s v="18-déc"/>
          <s v="19-déc"/>
          <s v="20-déc"/>
          <s v="21-déc"/>
          <s v="22-déc"/>
          <s v="23-déc"/>
          <s v="24-déc"/>
          <s v="25-déc"/>
          <s v="26-déc"/>
          <s v="27-déc"/>
          <s v="28-déc"/>
          <s v="29-déc"/>
          <s v="30-déc"/>
          <s v="31-déc"/>
          <s v="&gt;29/11/2018"/>
        </groupItems>
      </fieldGroup>
    </cacheField>
    <cacheField name="PRODUITS" numFmtId="0">
      <sharedItems count="67">
        <s v="1ANDEREDUC_1ANDECOURSE_DCA"/>
        <s v="1ANDEREDUC_1ANDECOURSE_HOSPI"/>
        <s v="1ANDEREDUC_GENERIQUE_DCA"/>
        <s v="1ANDEREDUC_GENERIQUE_HOSPI"/>
        <s v="1ANDEREDUC_JEUNE_DCA"/>
        <s v="1ANDEREDUC_JEUNE_HOSPI"/>
        <s v="Acheteurs Equipt maison 40-64 ans - 0-3 mois - fixe - mobile"/>
        <s v="ACTIVE CAPITAL 51-64 ans - 0-12 mois - mobile_REPASSE"/>
        <s v="ADSALSA 40-64 ans - 0-1 mois - mobile"/>
        <s v="BILLET_DAVION_RYANAIR_DCA"/>
        <s v="Clients hypermarch‚s 40-64 ans - 0-3 mois - France m‚tropolitaine - fixe - mobile"/>
        <s v="CONMANIA01_DCA"/>
        <s v="Ecommerce 40-64 ans - 0-12 mois - fixe"/>
        <s v="Ecommerce 40-64 ans - 0-12 mois - mobile"/>
        <s v="Ecommerce 40-64 ans - 0-12 mois - mobile_REPASSE"/>
        <s v="Ecommerce 40-64 ans ƒge scor‚ - 0-12 mois - mobile"/>
        <s v="equipement maison 40-64 ans - 0-3 mois - fixe - mobile_REPASSE"/>
        <s v="EUROSHOPPING 40-64 ans - 0-12 mois - fixe - mobile"/>
        <s v="GRANDJEU1000EUROS_BRICODECO_DCA"/>
        <s v="GRANDJEU1000EUROS_BRICODECO_HOSPI"/>
        <s v="GRANDJEU1000EUROS_GENERIQUE_DCA"/>
        <s v="GRANDJEU1000EUROS_GENERIQUE_HOSPI"/>
        <s v="GRANDJEU1000EUROS_JEUNE_DCA"/>
        <s v="LEAD JEUX_CONCOURS"/>
        <s v="OPTIN DATA 40-64 ans - 0-12 mois - fixe"/>
        <s v="OPTIN DATA 40-64 ans - 0-12 mois - mobile"/>
        <s v="Paiement … cr‚dit 40-64 ans - 0-3 mois - fixe - mobile"/>
        <s v="Paiement credit 40-64 ans - 0-3 mois - fixe - mobile"/>
        <s v="PLANET49_GAGNEZ_VOS_COURSES_DCA"/>
        <s v="PLANET49_GAGNEZ_VOS_COURSES_DCA_2_3_MOIS"/>
        <s v="PLANET49_GAGNEZ_VOS_COURSES_HOSPI"/>
        <s v="RESIL_LINEAIRE_AUTRES"/>
        <s v="RESIL_LINEAIRE_HOSPI"/>
        <s v="RESIL_LINEAIRE_OBSQ_AUTO"/>
        <s v="RESIL_STOCK_AUTRES"/>
        <s v="RESIL_STOCK_HOSPI"/>
        <s v="RESIL_STOCK_HOSPI_MOINS_65"/>
        <s v="RESIL_STOCK_OBSQ_AUTO"/>
        <s v="RUE DU COMMERCE CREDIT 40-64 ans - 0-12 mois - fixe - mobile"/>
        <s v="SWARMIZ_CARTE_CADEAU_ASOS_DCA"/>
        <s v="SWARMIZ_CARTE_CADEAU_ASOS_HOSPI"/>
        <s v="TELESHOPPING 40-64 ans - 0-12 mois - fixe - mobile"/>
        <s v="TELESHOPPING 40-64 ans - 0-12 mois - mobile_REPASSE"/>
        <s v="VACANCES_DCA"/>
        <s v="Vépécistes  40-64 ans - 0-12 mois - mobile_REPASSE"/>
        <s v="Vepecistes  40-64 ans ƒge scor‚ - 0-12 mois - fixe"/>
        <s v="EUROSHOPPING 40-64 ans - 13-24 mois - fixe - mobile"/>
        <s v="Megabase 40-64 ans - 0-12 mois - fixe - mobile"/>
        <s v="SWARMIZ_VOYAGE_THAILANDE_DCA"/>
        <s v="ACTIVE CAPITAL 40-64 ans - 0-12 mois - mobile_REPASSE"/>
        <s v="TELESHOPPING 40-64 ans - 13-24 mois - France m‚tropolitaine - fixe - mobile"/>
        <s v="BLANCHE PORTE 40-64 ans - 0-12 mois - fixe - mobile"/>
        <s v="GRANDJEU1000EUROS_JEUNE_HOSPI"/>
        <s v="paiement … la livraison contre remboursement 40-64 ans - 0-12 mois - fixe - mobile"/>
        <s v="paiement par chŠque 40-64 ans - 0-12 mois - fixe - mobile"/>
        <s v="Sarenza 40-64 ans - 0-12 mois - France m‚tropolitaine - fixe - mobile"/>
        <s v="BILLET_DAVION_RYANAIR_HOSPI"/>
        <s v="Vépécistes  40-64 ans âge scoré - 0-12 mois - mobile_REPASSE"/>
        <s v="OPTIN DATA 40-64 ans - 0-12 mois - fixe_REPASSE"/>
        <s v="RECEVEZ_VOS_ECHANTILLONS_HOSPI"/>
        <s v="THERMOMIX_HOSPI_REPASSE"/>
        <s v="VACANCES_HOSPI"/>
        <s v="RUE DU COMMERCE JARDINAGE 40-64 ans - 0-3 mois - fixe - mobile"/>
        <s v="RUE DU COMMERCE MAISON LINGE 40-64 ans - 0-3 mois - fixe - mobile"/>
        <s v="RUE DU COMMERCE ELECTROMENAGER 40-64 ans - 0-3 mois - fixe - mobile"/>
        <s v="TAGADA_MEDIA_HOSPI"/>
        <s v="electromenager 40-64 ans - 0-3 mois - fixe - mobile_REPASSE"/>
      </sharedItems>
    </cacheField>
    <cacheField name="CAMPAGNES" numFmtId="0">
      <sharedItems count="19">
        <s v="HOSPI_AMTRUS_MULTI_SPONSOR_201810_01"/>
        <s v="HOSPI_AMTRUS_UNANDEREDUCTION_201811_01"/>
        <s v="HOSPI_AMTRUS_MULTI_SPONSOR_2018_FORMA"/>
        <s v="HOSPI_AMTRUS_VADISTES_201811_01"/>
        <s v="MULTI_PRODUIT_RECONQUETE_2018_T3"/>
        <s v="HOSPI_AMTRUS_PROFILIA_201811_01"/>
        <s v="HOSPI_AMTRUS_ETF1_201811_01"/>
        <s v="DCA_PREVOIR_MULTI_SPONSOR_201810_01"/>
        <s v="HOSPI_AMTRUS_BLANCHE_PORTE_201811_01"/>
        <s v="HOSPI_AMTRUS_MEDIASTEY1000E_201811_01"/>
        <s v="HOSPI_AMTRUS_ADSALSA_201811_01"/>
        <s v="HOSPI_AMTRUS_BILLET_AVION_RYANAIR_201811_01"/>
        <s v="HOSPI_AMTRUS_PLANET_201811_01"/>
        <s v="HOSPI_AMTRUS_SWARMIZ_201811_01"/>
        <s v="HOSPI_AMTRUS_TAGADA_201811_01"/>
        <s v="HOSPI_AMTRUS_VIADATA_201811_01"/>
        <s v="HOSPI_AMTRUS_ELIIXIS_JEU_201811_01"/>
        <s v="HOSPI_AMTRUS_RUE_DU_COMMERCE_201811_01"/>
        <s v="HOSPI_AMTRUS_TELESHOPPING_201811_01"/>
      </sharedItems>
    </cacheField>
    <cacheField name="Mois" numFmtId="0" databaseField="0">
      <fieldGroup base="0">
        <rangePr groupBy="months" startDate="2018-10-01T00:00:00" endDate="2018-11-29T00:00:00"/>
        <groupItems count="14">
          <s v="&lt;01/10/2018"/>
          <s v="janv"/>
          <s v="févr"/>
          <s v="mars"/>
          <s v="avr"/>
          <s v="mai"/>
          <s v="juin"/>
          <s v="juil"/>
          <s v="août"/>
          <s v="sept"/>
          <s v="oct"/>
          <s v="nov"/>
          <s v="déc"/>
          <s v="&gt;29/11/2018"/>
        </groupItems>
      </fieldGroup>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893">
  <r>
    <x v="0"/>
    <x v="0"/>
    <x v="0"/>
  </r>
  <r>
    <x v="0"/>
    <x v="1"/>
    <x v="0"/>
  </r>
  <r>
    <x v="0"/>
    <x v="1"/>
    <x v="1"/>
  </r>
  <r>
    <x v="0"/>
    <x v="2"/>
    <x v="0"/>
  </r>
  <r>
    <x v="0"/>
    <x v="3"/>
    <x v="0"/>
  </r>
  <r>
    <x v="0"/>
    <x v="3"/>
    <x v="1"/>
  </r>
  <r>
    <x v="0"/>
    <x v="4"/>
    <x v="0"/>
  </r>
  <r>
    <x v="0"/>
    <x v="5"/>
    <x v="0"/>
  </r>
  <r>
    <x v="0"/>
    <x v="5"/>
    <x v="1"/>
  </r>
  <r>
    <x v="0"/>
    <x v="6"/>
    <x v="0"/>
  </r>
  <r>
    <x v="1"/>
    <x v="7"/>
    <x v="2"/>
  </r>
  <r>
    <x v="1"/>
    <x v="8"/>
    <x v="0"/>
  </r>
  <r>
    <x v="1"/>
    <x v="9"/>
    <x v="0"/>
  </r>
  <r>
    <x v="1"/>
    <x v="10"/>
    <x v="0"/>
  </r>
  <r>
    <x v="1"/>
    <x v="11"/>
    <x v="0"/>
  </r>
  <r>
    <x v="1"/>
    <x v="12"/>
    <x v="0"/>
  </r>
  <r>
    <x v="1"/>
    <x v="13"/>
    <x v="0"/>
  </r>
  <r>
    <x v="1"/>
    <x v="14"/>
    <x v="2"/>
  </r>
  <r>
    <x v="1"/>
    <x v="15"/>
    <x v="0"/>
  </r>
  <r>
    <x v="1"/>
    <x v="16"/>
    <x v="2"/>
  </r>
  <r>
    <x v="1"/>
    <x v="17"/>
    <x v="0"/>
  </r>
  <r>
    <x v="1"/>
    <x v="18"/>
    <x v="0"/>
  </r>
  <r>
    <x v="1"/>
    <x v="19"/>
    <x v="0"/>
  </r>
  <r>
    <x v="1"/>
    <x v="20"/>
    <x v="0"/>
  </r>
  <r>
    <x v="1"/>
    <x v="21"/>
    <x v="0"/>
  </r>
  <r>
    <x v="1"/>
    <x v="22"/>
    <x v="0"/>
  </r>
  <r>
    <x v="1"/>
    <x v="23"/>
    <x v="0"/>
  </r>
  <r>
    <x v="1"/>
    <x v="24"/>
    <x v="0"/>
  </r>
  <r>
    <x v="1"/>
    <x v="25"/>
    <x v="0"/>
  </r>
  <r>
    <x v="1"/>
    <x v="26"/>
    <x v="0"/>
  </r>
  <r>
    <x v="1"/>
    <x v="27"/>
    <x v="3"/>
  </r>
  <r>
    <x v="1"/>
    <x v="28"/>
    <x v="0"/>
  </r>
  <r>
    <x v="1"/>
    <x v="29"/>
    <x v="0"/>
  </r>
  <r>
    <x v="1"/>
    <x v="30"/>
    <x v="0"/>
  </r>
  <r>
    <x v="1"/>
    <x v="31"/>
    <x v="4"/>
  </r>
  <r>
    <x v="1"/>
    <x v="32"/>
    <x v="4"/>
  </r>
  <r>
    <x v="1"/>
    <x v="33"/>
    <x v="4"/>
  </r>
  <r>
    <x v="0"/>
    <x v="34"/>
    <x v="4"/>
  </r>
  <r>
    <x v="0"/>
    <x v="35"/>
    <x v="4"/>
  </r>
  <r>
    <x v="0"/>
    <x v="36"/>
    <x v="4"/>
  </r>
  <r>
    <x v="0"/>
    <x v="37"/>
    <x v="4"/>
  </r>
  <r>
    <x v="0"/>
    <x v="38"/>
    <x v="0"/>
  </r>
  <r>
    <x v="0"/>
    <x v="39"/>
    <x v="0"/>
  </r>
  <r>
    <x v="0"/>
    <x v="40"/>
    <x v="0"/>
  </r>
  <r>
    <x v="0"/>
    <x v="41"/>
    <x v="0"/>
  </r>
  <r>
    <x v="0"/>
    <x v="42"/>
    <x v="2"/>
  </r>
  <r>
    <x v="0"/>
    <x v="43"/>
    <x v="0"/>
  </r>
  <r>
    <x v="0"/>
    <x v="44"/>
    <x v="2"/>
  </r>
  <r>
    <x v="2"/>
    <x v="0"/>
    <x v="0"/>
  </r>
  <r>
    <x v="2"/>
    <x v="1"/>
    <x v="0"/>
  </r>
  <r>
    <x v="2"/>
    <x v="3"/>
    <x v="0"/>
  </r>
  <r>
    <x v="2"/>
    <x v="4"/>
    <x v="0"/>
  </r>
  <r>
    <x v="2"/>
    <x v="5"/>
    <x v="0"/>
  </r>
  <r>
    <x v="2"/>
    <x v="6"/>
    <x v="0"/>
  </r>
  <r>
    <x v="2"/>
    <x v="7"/>
    <x v="2"/>
  </r>
  <r>
    <x v="2"/>
    <x v="8"/>
    <x v="0"/>
  </r>
  <r>
    <x v="2"/>
    <x v="9"/>
    <x v="0"/>
  </r>
  <r>
    <x v="2"/>
    <x v="10"/>
    <x v="0"/>
  </r>
  <r>
    <x v="2"/>
    <x v="11"/>
    <x v="0"/>
  </r>
  <r>
    <x v="2"/>
    <x v="12"/>
    <x v="0"/>
  </r>
  <r>
    <x v="2"/>
    <x v="13"/>
    <x v="0"/>
  </r>
  <r>
    <x v="2"/>
    <x v="14"/>
    <x v="2"/>
  </r>
  <r>
    <x v="2"/>
    <x v="15"/>
    <x v="0"/>
  </r>
  <r>
    <x v="3"/>
    <x v="16"/>
    <x v="2"/>
  </r>
  <r>
    <x v="3"/>
    <x v="18"/>
    <x v="0"/>
  </r>
  <r>
    <x v="3"/>
    <x v="19"/>
    <x v="0"/>
  </r>
  <r>
    <x v="3"/>
    <x v="22"/>
    <x v="0"/>
  </r>
  <r>
    <x v="3"/>
    <x v="23"/>
    <x v="0"/>
  </r>
  <r>
    <x v="3"/>
    <x v="24"/>
    <x v="0"/>
  </r>
  <r>
    <x v="3"/>
    <x v="25"/>
    <x v="0"/>
  </r>
  <r>
    <x v="3"/>
    <x v="26"/>
    <x v="0"/>
  </r>
  <r>
    <x v="3"/>
    <x v="27"/>
    <x v="3"/>
  </r>
  <r>
    <x v="3"/>
    <x v="28"/>
    <x v="0"/>
  </r>
  <r>
    <x v="3"/>
    <x v="29"/>
    <x v="0"/>
  </r>
  <r>
    <x v="3"/>
    <x v="30"/>
    <x v="0"/>
  </r>
  <r>
    <x v="3"/>
    <x v="31"/>
    <x v="4"/>
  </r>
  <r>
    <x v="3"/>
    <x v="32"/>
    <x v="4"/>
  </r>
  <r>
    <x v="3"/>
    <x v="33"/>
    <x v="4"/>
  </r>
  <r>
    <x v="3"/>
    <x v="34"/>
    <x v="4"/>
  </r>
  <r>
    <x v="3"/>
    <x v="35"/>
    <x v="4"/>
  </r>
  <r>
    <x v="3"/>
    <x v="38"/>
    <x v="0"/>
  </r>
  <r>
    <x v="3"/>
    <x v="39"/>
    <x v="0"/>
  </r>
  <r>
    <x v="3"/>
    <x v="40"/>
    <x v="0"/>
  </r>
  <r>
    <x v="3"/>
    <x v="41"/>
    <x v="0"/>
  </r>
  <r>
    <x v="3"/>
    <x v="42"/>
    <x v="2"/>
  </r>
  <r>
    <x v="3"/>
    <x v="43"/>
    <x v="0"/>
  </r>
  <r>
    <x v="3"/>
    <x v="44"/>
    <x v="2"/>
  </r>
  <r>
    <x v="3"/>
    <x v="45"/>
    <x v="5"/>
  </r>
  <r>
    <x v="3"/>
    <x v="0"/>
    <x v="0"/>
  </r>
  <r>
    <x v="3"/>
    <x v="1"/>
    <x v="0"/>
  </r>
  <r>
    <x v="4"/>
    <x v="2"/>
    <x v="0"/>
  </r>
  <r>
    <x v="4"/>
    <x v="3"/>
    <x v="0"/>
  </r>
  <r>
    <x v="4"/>
    <x v="4"/>
    <x v="0"/>
  </r>
  <r>
    <x v="4"/>
    <x v="5"/>
    <x v="0"/>
  </r>
  <r>
    <x v="4"/>
    <x v="6"/>
    <x v="0"/>
  </r>
  <r>
    <x v="4"/>
    <x v="7"/>
    <x v="2"/>
  </r>
  <r>
    <x v="4"/>
    <x v="8"/>
    <x v="0"/>
  </r>
  <r>
    <x v="4"/>
    <x v="9"/>
    <x v="0"/>
  </r>
  <r>
    <x v="4"/>
    <x v="10"/>
    <x v="0"/>
  </r>
  <r>
    <x v="4"/>
    <x v="11"/>
    <x v="0"/>
  </r>
  <r>
    <x v="4"/>
    <x v="12"/>
    <x v="0"/>
  </r>
  <r>
    <x v="4"/>
    <x v="13"/>
    <x v="0"/>
  </r>
  <r>
    <x v="4"/>
    <x v="14"/>
    <x v="2"/>
  </r>
  <r>
    <x v="4"/>
    <x v="15"/>
    <x v="0"/>
  </r>
  <r>
    <x v="4"/>
    <x v="16"/>
    <x v="2"/>
  </r>
  <r>
    <x v="4"/>
    <x v="17"/>
    <x v="0"/>
  </r>
  <r>
    <x v="4"/>
    <x v="46"/>
    <x v="0"/>
  </r>
  <r>
    <x v="4"/>
    <x v="18"/>
    <x v="0"/>
  </r>
  <r>
    <x v="4"/>
    <x v="19"/>
    <x v="0"/>
  </r>
  <r>
    <x v="4"/>
    <x v="22"/>
    <x v="0"/>
  </r>
  <r>
    <x v="4"/>
    <x v="23"/>
    <x v="2"/>
  </r>
  <r>
    <x v="4"/>
    <x v="23"/>
    <x v="0"/>
  </r>
  <r>
    <x v="4"/>
    <x v="47"/>
    <x v="6"/>
  </r>
  <r>
    <x v="4"/>
    <x v="24"/>
    <x v="0"/>
  </r>
  <r>
    <x v="4"/>
    <x v="25"/>
    <x v="0"/>
  </r>
  <r>
    <x v="4"/>
    <x v="26"/>
    <x v="0"/>
  </r>
  <r>
    <x v="4"/>
    <x v="27"/>
    <x v="3"/>
  </r>
  <r>
    <x v="4"/>
    <x v="28"/>
    <x v="0"/>
  </r>
  <r>
    <x v="4"/>
    <x v="29"/>
    <x v="0"/>
  </r>
  <r>
    <x v="4"/>
    <x v="30"/>
    <x v="0"/>
  </r>
  <r>
    <x v="4"/>
    <x v="31"/>
    <x v="4"/>
  </r>
  <r>
    <x v="4"/>
    <x v="32"/>
    <x v="4"/>
  </r>
  <r>
    <x v="4"/>
    <x v="33"/>
    <x v="4"/>
  </r>
  <r>
    <x v="4"/>
    <x v="34"/>
    <x v="4"/>
  </r>
  <r>
    <x v="4"/>
    <x v="35"/>
    <x v="4"/>
  </r>
  <r>
    <x v="4"/>
    <x v="38"/>
    <x v="0"/>
  </r>
  <r>
    <x v="4"/>
    <x v="39"/>
    <x v="0"/>
  </r>
  <r>
    <x v="4"/>
    <x v="40"/>
    <x v="0"/>
  </r>
  <r>
    <x v="4"/>
    <x v="48"/>
    <x v="0"/>
  </r>
  <r>
    <x v="4"/>
    <x v="41"/>
    <x v="0"/>
  </r>
  <r>
    <x v="4"/>
    <x v="42"/>
    <x v="2"/>
  </r>
  <r>
    <x v="4"/>
    <x v="43"/>
    <x v="0"/>
  </r>
  <r>
    <x v="4"/>
    <x v="44"/>
    <x v="2"/>
  </r>
  <r>
    <x v="5"/>
    <x v="0"/>
    <x v="0"/>
  </r>
  <r>
    <x v="5"/>
    <x v="1"/>
    <x v="0"/>
  </r>
  <r>
    <x v="5"/>
    <x v="1"/>
    <x v="1"/>
  </r>
  <r>
    <x v="5"/>
    <x v="2"/>
    <x v="0"/>
  </r>
  <r>
    <x v="5"/>
    <x v="3"/>
    <x v="0"/>
  </r>
  <r>
    <x v="5"/>
    <x v="3"/>
    <x v="1"/>
  </r>
  <r>
    <x v="5"/>
    <x v="4"/>
    <x v="0"/>
  </r>
  <r>
    <x v="5"/>
    <x v="5"/>
    <x v="0"/>
  </r>
  <r>
    <x v="5"/>
    <x v="5"/>
    <x v="1"/>
  </r>
  <r>
    <x v="5"/>
    <x v="6"/>
    <x v="0"/>
  </r>
  <r>
    <x v="5"/>
    <x v="49"/>
    <x v="2"/>
  </r>
  <r>
    <x v="5"/>
    <x v="7"/>
    <x v="2"/>
  </r>
  <r>
    <x v="5"/>
    <x v="8"/>
    <x v="0"/>
  </r>
  <r>
    <x v="5"/>
    <x v="9"/>
    <x v="0"/>
  </r>
  <r>
    <x v="5"/>
    <x v="10"/>
    <x v="0"/>
  </r>
  <r>
    <x v="5"/>
    <x v="11"/>
    <x v="0"/>
  </r>
  <r>
    <x v="5"/>
    <x v="12"/>
    <x v="0"/>
  </r>
  <r>
    <x v="5"/>
    <x v="13"/>
    <x v="0"/>
  </r>
  <r>
    <x v="5"/>
    <x v="14"/>
    <x v="2"/>
  </r>
  <r>
    <x v="5"/>
    <x v="15"/>
    <x v="0"/>
  </r>
  <r>
    <x v="5"/>
    <x v="16"/>
    <x v="2"/>
  </r>
  <r>
    <x v="5"/>
    <x v="17"/>
    <x v="0"/>
  </r>
  <r>
    <x v="5"/>
    <x v="46"/>
    <x v="0"/>
  </r>
  <r>
    <x v="5"/>
    <x v="18"/>
    <x v="0"/>
  </r>
  <r>
    <x v="5"/>
    <x v="19"/>
    <x v="0"/>
  </r>
  <r>
    <x v="5"/>
    <x v="20"/>
    <x v="0"/>
  </r>
  <r>
    <x v="5"/>
    <x v="21"/>
    <x v="0"/>
  </r>
  <r>
    <x v="5"/>
    <x v="22"/>
    <x v="0"/>
  </r>
  <r>
    <x v="5"/>
    <x v="23"/>
    <x v="0"/>
  </r>
  <r>
    <x v="5"/>
    <x v="47"/>
    <x v="6"/>
  </r>
  <r>
    <x v="5"/>
    <x v="24"/>
    <x v="0"/>
  </r>
  <r>
    <x v="5"/>
    <x v="25"/>
    <x v="0"/>
  </r>
  <r>
    <x v="5"/>
    <x v="26"/>
    <x v="0"/>
  </r>
  <r>
    <x v="5"/>
    <x v="27"/>
    <x v="3"/>
  </r>
  <r>
    <x v="5"/>
    <x v="28"/>
    <x v="0"/>
  </r>
  <r>
    <x v="5"/>
    <x v="29"/>
    <x v="0"/>
  </r>
  <r>
    <x v="5"/>
    <x v="30"/>
    <x v="0"/>
  </r>
  <r>
    <x v="5"/>
    <x v="31"/>
    <x v="4"/>
  </r>
  <r>
    <x v="5"/>
    <x v="32"/>
    <x v="4"/>
  </r>
  <r>
    <x v="5"/>
    <x v="33"/>
    <x v="4"/>
  </r>
  <r>
    <x v="5"/>
    <x v="34"/>
    <x v="4"/>
  </r>
  <r>
    <x v="5"/>
    <x v="35"/>
    <x v="4"/>
  </r>
  <r>
    <x v="5"/>
    <x v="38"/>
    <x v="0"/>
  </r>
  <r>
    <x v="5"/>
    <x v="39"/>
    <x v="0"/>
  </r>
  <r>
    <x v="5"/>
    <x v="40"/>
    <x v="0"/>
  </r>
  <r>
    <x v="5"/>
    <x v="48"/>
    <x v="0"/>
  </r>
  <r>
    <x v="5"/>
    <x v="41"/>
    <x v="0"/>
  </r>
  <r>
    <x v="5"/>
    <x v="42"/>
    <x v="2"/>
  </r>
  <r>
    <x v="5"/>
    <x v="50"/>
    <x v="7"/>
  </r>
  <r>
    <x v="5"/>
    <x v="43"/>
    <x v="0"/>
  </r>
  <r>
    <x v="5"/>
    <x v="44"/>
    <x v="2"/>
  </r>
  <r>
    <x v="6"/>
    <x v="0"/>
    <x v="0"/>
  </r>
  <r>
    <x v="6"/>
    <x v="1"/>
    <x v="0"/>
  </r>
  <r>
    <x v="6"/>
    <x v="1"/>
    <x v="1"/>
  </r>
  <r>
    <x v="6"/>
    <x v="2"/>
    <x v="0"/>
  </r>
  <r>
    <x v="6"/>
    <x v="3"/>
    <x v="0"/>
  </r>
  <r>
    <x v="6"/>
    <x v="3"/>
    <x v="1"/>
  </r>
  <r>
    <x v="6"/>
    <x v="4"/>
    <x v="0"/>
  </r>
  <r>
    <x v="6"/>
    <x v="5"/>
    <x v="0"/>
  </r>
  <r>
    <x v="6"/>
    <x v="5"/>
    <x v="1"/>
  </r>
  <r>
    <x v="6"/>
    <x v="6"/>
    <x v="0"/>
  </r>
  <r>
    <x v="6"/>
    <x v="49"/>
    <x v="2"/>
  </r>
  <r>
    <x v="6"/>
    <x v="7"/>
    <x v="2"/>
  </r>
  <r>
    <x v="6"/>
    <x v="8"/>
    <x v="0"/>
  </r>
  <r>
    <x v="6"/>
    <x v="9"/>
    <x v="0"/>
  </r>
  <r>
    <x v="6"/>
    <x v="51"/>
    <x v="8"/>
  </r>
  <r>
    <x v="6"/>
    <x v="10"/>
    <x v="0"/>
  </r>
  <r>
    <x v="6"/>
    <x v="11"/>
    <x v="0"/>
  </r>
  <r>
    <x v="6"/>
    <x v="12"/>
    <x v="0"/>
  </r>
  <r>
    <x v="6"/>
    <x v="13"/>
    <x v="0"/>
  </r>
  <r>
    <x v="6"/>
    <x v="14"/>
    <x v="2"/>
  </r>
  <r>
    <x v="6"/>
    <x v="15"/>
    <x v="0"/>
  </r>
  <r>
    <x v="6"/>
    <x v="16"/>
    <x v="2"/>
  </r>
  <r>
    <x v="6"/>
    <x v="17"/>
    <x v="0"/>
  </r>
  <r>
    <x v="6"/>
    <x v="46"/>
    <x v="0"/>
  </r>
  <r>
    <x v="6"/>
    <x v="18"/>
    <x v="0"/>
  </r>
  <r>
    <x v="6"/>
    <x v="19"/>
    <x v="9"/>
  </r>
  <r>
    <x v="6"/>
    <x v="19"/>
    <x v="0"/>
  </r>
  <r>
    <x v="6"/>
    <x v="20"/>
    <x v="0"/>
  </r>
  <r>
    <x v="6"/>
    <x v="21"/>
    <x v="0"/>
  </r>
  <r>
    <x v="6"/>
    <x v="22"/>
    <x v="0"/>
  </r>
  <r>
    <x v="6"/>
    <x v="52"/>
    <x v="9"/>
  </r>
  <r>
    <x v="6"/>
    <x v="23"/>
    <x v="0"/>
  </r>
  <r>
    <x v="6"/>
    <x v="24"/>
    <x v="0"/>
  </r>
  <r>
    <x v="6"/>
    <x v="25"/>
    <x v="0"/>
  </r>
  <r>
    <x v="6"/>
    <x v="26"/>
    <x v="0"/>
  </r>
  <r>
    <x v="6"/>
    <x v="53"/>
    <x v="8"/>
  </r>
  <r>
    <x v="6"/>
    <x v="27"/>
    <x v="3"/>
  </r>
  <r>
    <x v="6"/>
    <x v="54"/>
    <x v="8"/>
  </r>
  <r>
    <x v="6"/>
    <x v="28"/>
    <x v="0"/>
  </r>
  <r>
    <x v="6"/>
    <x v="29"/>
    <x v="0"/>
  </r>
  <r>
    <x v="6"/>
    <x v="30"/>
    <x v="0"/>
  </r>
  <r>
    <x v="6"/>
    <x v="31"/>
    <x v="4"/>
  </r>
  <r>
    <x v="6"/>
    <x v="32"/>
    <x v="4"/>
  </r>
  <r>
    <x v="6"/>
    <x v="33"/>
    <x v="4"/>
  </r>
  <r>
    <x v="6"/>
    <x v="34"/>
    <x v="4"/>
  </r>
  <r>
    <x v="6"/>
    <x v="35"/>
    <x v="4"/>
  </r>
  <r>
    <x v="6"/>
    <x v="38"/>
    <x v="0"/>
  </r>
  <r>
    <x v="6"/>
    <x v="55"/>
    <x v="3"/>
  </r>
  <r>
    <x v="6"/>
    <x v="39"/>
    <x v="0"/>
  </r>
  <r>
    <x v="6"/>
    <x v="40"/>
    <x v="0"/>
  </r>
  <r>
    <x v="6"/>
    <x v="41"/>
    <x v="0"/>
  </r>
  <r>
    <x v="6"/>
    <x v="42"/>
    <x v="2"/>
  </r>
  <r>
    <x v="6"/>
    <x v="43"/>
    <x v="0"/>
  </r>
  <r>
    <x v="6"/>
    <x v="44"/>
    <x v="2"/>
  </r>
  <r>
    <x v="7"/>
    <x v="0"/>
    <x v="0"/>
  </r>
  <r>
    <x v="7"/>
    <x v="1"/>
    <x v="0"/>
  </r>
  <r>
    <x v="7"/>
    <x v="1"/>
    <x v="1"/>
  </r>
  <r>
    <x v="7"/>
    <x v="5"/>
    <x v="0"/>
  </r>
  <r>
    <x v="7"/>
    <x v="7"/>
    <x v="2"/>
  </r>
  <r>
    <x v="7"/>
    <x v="8"/>
    <x v="10"/>
  </r>
  <r>
    <x v="7"/>
    <x v="9"/>
    <x v="0"/>
  </r>
  <r>
    <x v="7"/>
    <x v="56"/>
    <x v="11"/>
  </r>
  <r>
    <x v="7"/>
    <x v="51"/>
    <x v="8"/>
  </r>
  <r>
    <x v="7"/>
    <x v="11"/>
    <x v="0"/>
  </r>
  <r>
    <x v="7"/>
    <x v="14"/>
    <x v="2"/>
  </r>
  <r>
    <x v="7"/>
    <x v="16"/>
    <x v="2"/>
  </r>
  <r>
    <x v="7"/>
    <x v="18"/>
    <x v="0"/>
  </r>
  <r>
    <x v="7"/>
    <x v="19"/>
    <x v="9"/>
  </r>
  <r>
    <x v="7"/>
    <x v="19"/>
    <x v="0"/>
  </r>
  <r>
    <x v="7"/>
    <x v="21"/>
    <x v="9"/>
  </r>
  <r>
    <x v="7"/>
    <x v="52"/>
    <x v="9"/>
  </r>
  <r>
    <x v="7"/>
    <x v="23"/>
    <x v="2"/>
  </r>
  <r>
    <x v="7"/>
    <x v="23"/>
    <x v="0"/>
  </r>
  <r>
    <x v="7"/>
    <x v="53"/>
    <x v="8"/>
  </r>
  <r>
    <x v="7"/>
    <x v="27"/>
    <x v="3"/>
  </r>
  <r>
    <x v="7"/>
    <x v="54"/>
    <x v="8"/>
  </r>
  <r>
    <x v="7"/>
    <x v="29"/>
    <x v="0"/>
  </r>
  <r>
    <x v="7"/>
    <x v="30"/>
    <x v="12"/>
  </r>
  <r>
    <x v="7"/>
    <x v="31"/>
    <x v="4"/>
  </r>
  <r>
    <x v="7"/>
    <x v="32"/>
    <x v="4"/>
  </r>
  <r>
    <x v="7"/>
    <x v="33"/>
    <x v="4"/>
  </r>
  <r>
    <x v="7"/>
    <x v="34"/>
    <x v="4"/>
  </r>
  <r>
    <x v="7"/>
    <x v="35"/>
    <x v="4"/>
  </r>
  <r>
    <x v="7"/>
    <x v="38"/>
    <x v="0"/>
  </r>
  <r>
    <x v="7"/>
    <x v="55"/>
    <x v="3"/>
  </r>
  <r>
    <x v="7"/>
    <x v="39"/>
    <x v="0"/>
  </r>
  <r>
    <x v="7"/>
    <x v="40"/>
    <x v="0"/>
  </r>
  <r>
    <x v="7"/>
    <x v="40"/>
    <x v="13"/>
  </r>
  <r>
    <x v="7"/>
    <x v="42"/>
    <x v="2"/>
  </r>
  <r>
    <x v="7"/>
    <x v="43"/>
    <x v="0"/>
  </r>
  <r>
    <x v="7"/>
    <x v="44"/>
    <x v="2"/>
  </r>
  <r>
    <x v="7"/>
    <x v="57"/>
    <x v="2"/>
  </r>
  <r>
    <x v="8"/>
    <x v="0"/>
    <x v="0"/>
  </r>
  <r>
    <x v="8"/>
    <x v="1"/>
    <x v="0"/>
  </r>
  <r>
    <x v="8"/>
    <x v="1"/>
    <x v="1"/>
  </r>
  <r>
    <x v="8"/>
    <x v="3"/>
    <x v="1"/>
  </r>
  <r>
    <x v="8"/>
    <x v="4"/>
    <x v="0"/>
  </r>
  <r>
    <x v="8"/>
    <x v="5"/>
    <x v="0"/>
  </r>
  <r>
    <x v="8"/>
    <x v="5"/>
    <x v="1"/>
  </r>
  <r>
    <x v="8"/>
    <x v="7"/>
    <x v="2"/>
  </r>
  <r>
    <x v="8"/>
    <x v="9"/>
    <x v="0"/>
  </r>
  <r>
    <x v="8"/>
    <x v="56"/>
    <x v="11"/>
  </r>
  <r>
    <x v="8"/>
    <x v="51"/>
    <x v="8"/>
  </r>
  <r>
    <x v="8"/>
    <x v="11"/>
    <x v="0"/>
  </r>
  <r>
    <x v="8"/>
    <x v="14"/>
    <x v="2"/>
  </r>
  <r>
    <x v="8"/>
    <x v="15"/>
    <x v="0"/>
  </r>
  <r>
    <x v="8"/>
    <x v="16"/>
    <x v="2"/>
  </r>
  <r>
    <x v="8"/>
    <x v="18"/>
    <x v="0"/>
  </r>
  <r>
    <x v="8"/>
    <x v="19"/>
    <x v="9"/>
  </r>
  <r>
    <x v="8"/>
    <x v="19"/>
    <x v="0"/>
  </r>
  <r>
    <x v="8"/>
    <x v="21"/>
    <x v="9"/>
  </r>
  <r>
    <x v="8"/>
    <x v="22"/>
    <x v="0"/>
  </r>
  <r>
    <x v="8"/>
    <x v="52"/>
    <x v="9"/>
  </r>
  <r>
    <x v="8"/>
    <x v="23"/>
    <x v="0"/>
  </r>
  <r>
    <x v="8"/>
    <x v="24"/>
    <x v="0"/>
  </r>
  <r>
    <x v="8"/>
    <x v="58"/>
    <x v="2"/>
  </r>
  <r>
    <x v="8"/>
    <x v="25"/>
    <x v="0"/>
  </r>
  <r>
    <x v="8"/>
    <x v="53"/>
    <x v="8"/>
  </r>
  <r>
    <x v="8"/>
    <x v="27"/>
    <x v="3"/>
  </r>
  <r>
    <x v="8"/>
    <x v="54"/>
    <x v="8"/>
  </r>
  <r>
    <x v="8"/>
    <x v="29"/>
    <x v="0"/>
  </r>
  <r>
    <x v="8"/>
    <x v="30"/>
    <x v="0"/>
  </r>
  <r>
    <x v="8"/>
    <x v="30"/>
    <x v="12"/>
  </r>
  <r>
    <x v="8"/>
    <x v="59"/>
    <x v="14"/>
  </r>
  <r>
    <x v="8"/>
    <x v="38"/>
    <x v="0"/>
  </r>
  <r>
    <x v="8"/>
    <x v="55"/>
    <x v="3"/>
  </r>
  <r>
    <x v="8"/>
    <x v="39"/>
    <x v="0"/>
  </r>
  <r>
    <x v="8"/>
    <x v="40"/>
    <x v="0"/>
  </r>
  <r>
    <x v="8"/>
    <x v="40"/>
    <x v="13"/>
  </r>
  <r>
    <x v="8"/>
    <x v="41"/>
    <x v="0"/>
  </r>
  <r>
    <x v="8"/>
    <x v="42"/>
    <x v="2"/>
  </r>
  <r>
    <x v="8"/>
    <x v="60"/>
    <x v="2"/>
  </r>
  <r>
    <x v="8"/>
    <x v="43"/>
    <x v="0"/>
  </r>
  <r>
    <x v="8"/>
    <x v="61"/>
    <x v="15"/>
  </r>
  <r>
    <x v="8"/>
    <x v="44"/>
    <x v="2"/>
  </r>
  <r>
    <x v="8"/>
    <x v="57"/>
    <x v="2"/>
  </r>
  <r>
    <x v="9"/>
    <x v="1"/>
    <x v="1"/>
  </r>
  <r>
    <x v="9"/>
    <x v="3"/>
    <x v="1"/>
  </r>
  <r>
    <x v="9"/>
    <x v="5"/>
    <x v="1"/>
  </r>
  <r>
    <x v="9"/>
    <x v="19"/>
    <x v="9"/>
  </r>
  <r>
    <x v="9"/>
    <x v="21"/>
    <x v="9"/>
  </r>
  <r>
    <x v="9"/>
    <x v="52"/>
    <x v="9"/>
  </r>
  <r>
    <x v="10"/>
    <x v="0"/>
    <x v="0"/>
  </r>
  <r>
    <x v="10"/>
    <x v="1"/>
    <x v="0"/>
  </r>
  <r>
    <x v="10"/>
    <x v="1"/>
    <x v="1"/>
  </r>
  <r>
    <x v="10"/>
    <x v="3"/>
    <x v="1"/>
  </r>
  <r>
    <x v="10"/>
    <x v="4"/>
    <x v="0"/>
  </r>
  <r>
    <x v="10"/>
    <x v="5"/>
    <x v="0"/>
  </r>
  <r>
    <x v="10"/>
    <x v="5"/>
    <x v="1"/>
  </r>
  <r>
    <x v="10"/>
    <x v="9"/>
    <x v="0"/>
  </r>
  <r>
    <x v="10"/>
    <x v="56"/>
    <x v="11"/>
  </r>
  <r>
    <x v="10"/>
    <x v="10"/>
    <x v="0"/>
  </r>
  <r>
    <x v="10"/>
    <x v="13"/>
    <x v="0"/>
  </r>
  <r>
    <x v="10"/>
    <x v="14"/>
    <x v="2"/>
  </r>
  <r>
    <x v="10"/>
    <x v="15"/>
    <x v="0"/>
  </r>
  <r>
    <x v="10"/>
    <x v="16"/>
    <x v="2"/>
  </r>
  <r>
    <x v="10"/>
    <x v="18"/>
    <x v="0"/>
  </r>
  <r>
    <x v="10"/>
    <x v="19"/>
    <x v="9"/>
  </r>
  <r>
    <x v="10"/>
    <x v="19"/>
    <x v="0"/>
  </r>
  <r>
    <x v="10"/>
    <x v="21"/>
    <x v="9"/>
  </r>
  <r>
    <x v="10"/>
    <x v="22"/>
    <x v="0"/>
  </r>
  <r>
    <x v="10"/>
    <x v="52"/>
    <x v="9"/>
  </r>
  <r>
    <x v="10"/>
    <x v="23"/>
    <x v="16"/>
  </r>
  <r>
    <x v="10"/>
    <x v="58"/>
    <x v="2"/>
  </r>
  <r>
    <x v="10"/>
    <x v="25"/>
    <x v="0"/>
  </r>
  <r>
    <x v="10"/>
    <x v="28"/>
    <x v="0"/>
  </r>
  <r>
    <x v="10"/>
    <x v="29"/>
    <x v="0"/>
  </r>
  <r>
    <x v="10"/>
    <x v="59"/>
    <x v="14"/>
  </r>
  <r>
    <x v="10"/>
    <x v="31"/>
    <x v="4"/>
  </r>
  <r>
    <x v="10"/>
    <x v="32"/>
    <x v="4"/>
  </r>
  <r>
    <x v="10"/>
    <x v="34"/>
    <x v="4"/>
  </r>
  <r>
    <x v="10"/>
    <x v="35"/>
    <x v="4"/>
  </r>
  <r>
    <x v="10"/>
    <x v="40"/>
    <x v="13"/>
  </r>
  <r>
    <x v="10"/>
    <x v="41"/>
    <x v="0"/>
  </r>
  <r>
    <x v="10"/>
    <x v="42"/>
    <x v="2"/>
  </r>
  <r>
    <x v="10"/>
    <x v="43"/>
    <x v="0"/>
  </r>
  <r>
    <x v="10"/>
    <x v="61"/>
    <x v="15"/>
  </r>
  <r>
    <x v="11"/>
    <x v="1"/>
    <x v="1"/>
  </r>
  <r>
    <x v="11"/>
    <x v="3"/>
    <x v="1"/>
  </r>
  <r>
    <x v="11"/>
    <x v="5"/>
    <x v="1"/>
  </r>
  <r>
    <x v="11"/>
    <x v="51"/>
    <x v="8"/>
  </r>
  <r>
    <x v="11"/>
    <x v="14"/>
    <x v="2"/>
  </r>
  <r>
    <x v="11"/>
    <x v="16"/>
    <x v="2"/>
  </r>
  <r>
    <x v="11"/>
    <x v="19"/>
    <x v="9"/>
  </r>
  <r>
    <x v="11"/>
    <x v="21"/>
    <x v="9"/>
  </r>
  <r>
    <x v="11"/>
    <x v="52"/>
    <x v="9"/>
  </r>
  <r>
    <x v="11"/>
    <x v="23"/>
    <x v="16"/>
  </r>
  <r>
    <x v="11"/>
    <x v="58"/>
    <x v="2"/>
  </r>
  <r>
    <x v="11"/>
    <x v="53"/>
    <x v="8"/>
  </r>
  <r>
    <x v="11"/>
    <x v="54"/>
    <x v="8"/>
  </r>
  <r>
    <x v="11"/>
    <x v="31"/>
    <x v="4"/>
  </r>
  <r>
    <x v="11"/>
    <x v="32"/>
    <x v="4"/>
  </r>
  <r>
    <x v="11"/>
    <x v="33"/>
    <x v="4"/>
  </r>
  <r>
    <x v="11"/>
    <x v="34"/>
    <x v="4"/>
  </r>
  <r>
    <x v="11"/>
    <x v="35"/>
    <x v="4"/>
  </r>
  <r>
    <x v="11"/>
    <x v="40"/>
    <x v="13"/>
  </r>
  <r>
    <x v="11"/>
    <x v="42"/>
    <x v="2"/>
  </r>
  <r>
    <x v="11"/>
    <x v="60"/>
    <x v="2"/>
  </r>
  <r>
    <x v="11"/>
    <x v="44"/>
    <x v="2"/>
  </r>
  <r>
    <x v="11"/>
    <x v="57"/>
    <x v="2"/>
  </r>
  <r>
    <x v="12"/>
    <x v="0"/>
    <x v="0"/>
  </r>
  <r>
    <x v="12"/>
    <x v="1"/>
    <x v="0"/>
  </r>
  <r>
    <x v="12"/>
    <x v="1"/>
    <x v="1"/>
  </r>
  <r>
    <x v="12"/>
    <x v="2"/>
    <x v="0"/>
  </r>
  <r>
    <x v="12"/>
    <x v="3"/>
    <x v="0"/>
  </r>
  <r>
    <x v="12"/>
    <x v="3"/>
    <x v="1"/>
  </r>
  <r>
    <x v="12"/>
    <x v="4"/>
    <x v="0"/>
  </r>
  <r>
    <x v="12"/>
    <x v="5"/>
    <x v="0"/>
  </r>
  <r>
    <x v="12"/>
    <x v="5"/>
    <x v="1"/>
  </r>
  <r>
    <x v="12"/>
    <x v="7"/>
    <x v="2"/>
  </r>
  <r>
    <x v="12"/>
    <x v="8"/>
    <x v="0"/>
  </r>
  <r>
    <x v="12"/>
    <x v="9"/>
    <x v="0"/>
  </r>
  <r>
    <x v="12"/>
    <x v="56"/>
    <x v="11"/>
  </r>
  <r>
    <x v="12"/>
    <x v="51"/>
    <x v="8"/>
  </r>
  <r>
    <x v="12"/>
    <x v="10"/>
    <x v="0"/>
  </r>
  <r>
    <x v="12"/>
    <x v="11"/>
    <x v="0"/>
  </r>
  <r>
    <x v="12"/>
    <x v="12"/>
    <x v="0"/>
  </r>
  <r>
    <x v="12"/>
    <x v="14"/>
    <x v="2"/>
  </r>
  <r>
    <x v="12"/>
    <x v="17"/>
    <x v="0"/>
  </r>
  <r>
    <x v="12"/>
    <x v="18"/>
    <x v="0"/>
  </r>
  <r>
    <x v="12"/>
    <x v="19"/>
    <x v="9"/>
  </r>
  <r>
    <x v="12"/>
    <x v="19"/>
    <x v="0"/>
  </r>
  <r>
    <x v="12"/>
    <x v="21"/>
    <x v="9"/>
  </r>
  <r>
    <x v="12"/>
    <x v="21"/>
    <x v="0"/>
  </r>
  <r>
    <x v="12"/>
    <x v="22"/>
    <x v="0"/>
  </r>
  <r>
    <x v="12"/>
    <x v="52"/>
    <x v="9"/>
  </r>
  <r>
    <x v="12"/>
    <x v="23"/>
    <x v="16"/>
  </r>
  <r>
    <x v="12"/>
    <x v="23"/>
    <x v="0"/>
  </r>
  <r>
    <x v="12"/>
    <x v="24"/>
    <x v="0"/>
  </r>
  <r>
    <x v="12"/>
    <x v="58"/>
    <x v="2"/>
  </r>
  <r>
    <x v="12"/>
    <x v="26"/>
    <x v="0"/>
  </r>
  <r>
    <x v="12"/>
    <x v="53"/>
    <x v="8"/>
  </r>
  <r>
    <x v="12"/>
    <x v="54"/>
    <x v="8"/>
  </r>
  <r>
    <x v="12"/>
    <x v="28"/>
    <x v="0"/>
  </r>
  <r>
    <x v="12"/>
    <x v="29"/>
    <x v="0"/>
  </r>
  <r>
    <x v="12"/>
    <x v="30"/>
    <x v="0"/>
  </r>
  <r>
    <x v="12"/>
    <x v="31"/>
    <x v="4"/>
  </r>
  <r>
    <x v="12"/>
    <x v="32"/>
    <x v="4"/>
  </r>
  <r>
    <x v="12"/>
    <x v="33"/>
    <x v="4"/>
  </r>
  <r>
    <x v="12"/>
    <x v="34"/>
    <x v="4"/>
  </r>
  <r>
    <x v="12"/>
    <x v="35"/>
    <x v="4"/>
  </r>
  <r>
    <x v="12"/>
    <x v="38"/>
    <x v="0"/>
  </r>
  <r>
    <x v="12"/>
    <x v="39"/>
    <x v="0"/>
  </r>
  <r>
    <x v="12"/>
    <x v="40"/>
    <x v="0"/>
  </r>
  <r>
    <x v="12"/>
    <x v="40"/>
    <x v="13"/>
  </r>
  <r>
    <x v="12"/>
    <x v="41"/>
    <x v="0"/>
  </r>
  <r>
    <x v="12"/>
    <x v="42"/>
    <x v="2"/>
  </r>
  <r>
    <x v="12"/>
    <x v="60"/>
    <x v="2"/>
  </r>
  <r>
    <x v="12"/>
    <x v="43"/>
    <x v="0"/>
  </r>
  <r>
    <x v="12"/>
    <x v="57"/>
    <x v="2"/>
  </r>
  <r>
    <x v="13"/>
    <x v="0"/>
    <x v="0"/>
  </r>
  <r>
    <x v="13"/>
    <x v="1"/>
    <x v="0"/>
  </r>
  <r>
    <x v="13"/>
    <x v="1"/>
    <x v="1"/>
  </r>
  <r>
    <x v="13"/>
    <x v="2"/>
    <x v="0"/>
  </r>
  <r>
    <x v="13"/>
    <x v="3"/>
    <x v="0"/>
  </r>
  <r>
    <x v="13"/>
    <x v="3"/>
    <x v="1"/>
  </r>
  <r>
    <x v="13"/>
    <x v="4"/>
    <x v="0"/>
  </r>
  <r>
    <x v="13"/>
    <x v="5"/>
    <x v="0"/>
  </r>
  <r>
    <x v="13"/>
    <x v="5"/>
    <x v="1"/>
  </r>
  <r>
    <x v="13"/>
    <x v="6"/>
    <x v="0"/>
  </r>
  <r>
    <x v="13"/>
    <x v="7"/>
    <x v="2"/>
  </r>
  <r>
    <x v="13"/>
    <x v="9"/>
    <x v="0"/>
  </r>
  <r>
    <x v="13"/>
    <x v="56"/>
    <x v="11"/>
  </r>
  <r>
    <x v="13"/>
    <x v="51"/>
    <x v="8"/>
  </r>
  <r>
    <x v="13"/>
    <x v="11"/>
    <x v="0"/>
  </r>
  <r>
    <x v="13"/>
    <x v="12"/>
    <x v="0"/>
  </r>
  <r>
    <x v="13"/>
    <x v="13"/>
    <x v="0"/>
  </r>
  <r>
    <x v="13"/>
    <x v="14"/>
    <x v="2"/>
  </r>
  <r>
    <x v="13"/>
    <x v="16"/>
    <x v="2"/>
  </r>
  <r>
    <x v="13"/>
    <x v="46"/>
    <x v="0"/>
  </r>
  <r>
    <x v="13"/>
    <x v="18"/>
    <x v="0"/>
  </r>
  <r>
    <x v="13"/>
    <x v="19"/>
    <x v="9"/>
  </r>
  <r>
    <x v="13"/>
    <x v="19"/>
    <x v="0"/>
  </r>
  <r>
    <x v="13"/>
    <x v="20"/>
    <x v="0"/>
  </r>
  <r>
    <x v="13"/>
    <x v="21"/>
    <x v="0"/>
  </r>
  <r>
    <x v="13"/>
    <x v="22"/>
    <x v="0"/>
  </r>
  <r>
    <x v="13"/>
    <x v="52"/>
    <x v="9"/>
  </r>
  <r>
    <x v="13"/>
    <x v="23"/>
    <x v="16"/>
  </r>
  <r>
    <x v="13"/>
    <x v="23"/>
    <x v="0"/>
  </r>
  <r>
    <x v="13"/>
    <x v="58"/>
    <x v="2"/>
  </r>
  <r>
    <x v="13"/>
    <x v="25"/>
    <x v="0"/>
  </r>
  <r>
    <x v="13"/>
    <x v="53"/>
    <x v="8"/>
  </r>
  <r>
    <x v="13"/>
    <x v="54"/>
    <x v="8"/>
  </r>
  <r>
    <x v="13"/>
    <x v="28"/>
    <x v="0"/>
  </r>
  <r>
    <x v="13"/>
    <x v="29"/>
    <x v="0"/>
  </r>
  <r>
    <x v="13"/>
    <x v="30"/>
    <x v="0"/>
  </r>
  <r>
    <x v="13"/>
    <x v="30"/>
    <x v="12"/>
  </r>
  <r>
    <x v="13"/>
    <x v="31"/>
    <x v="4"/>
  </r>
  <r>
    <x v="13"/>
    <x v="32"/>
    <x v="4"/>
  </r>
  <r>
    <x v="13"/>
    <x v="33"/>
    <x v="4"/>
  </r>
  <r>
    <x v="13"/>
    <x v="34"/>
    <x v="4"/>
  </r>
  <r>
    <x v="13"/>
    <x v="35"/>
    <x v="4"/>
  </r>
  <r>
    <x v="13"/>
    <x v="38"/>
    <x v="0"/>
  </r>
  <r>
    <x v="13"/>
    <x v="39"/>
    <x v="0"/>
  </r>
  <r>
    <x v="13"/>
    <x v="40"/>
    <x v="0"/>
  </r>
  <r>
    <x v="13"/>
    <x v="42"/>
    <x v="2"/>
  </r>
  <r>
    <x v="13"/>
    <x v="60"/>
    <x v="2"/>
  </r>
  <r>
    <x v="13"/>
    <x v="43"/>
    <x v="0"/>
  </r>
  <r>
    <x v="13"/>
    <x v="57"/>
    <x v="2"/>
  </r>
  <r>
    <x v="14"/>
    <x v="0"/>
    <x v="0"/>
  </r>
  <r>
    <x v="14"/>
    <x v="1"/>
    <x v="0"/>
  </r>
  <r>
    <x v="14"/>
    <x v="1"/>
    <x v="1"/>
  </r>
  <r>
    <x v="14"/>
    <x v="2"/>
    <x v="0"/>
  </r>
  <r>
    <x v="14"/>
    <x v="3"/>
    <x v="0"/>
  </r>
  <r>
    <x v="14"/>
    <x v="3"/>
    <x v="1"/>
  </r>
  <r>
    <x v="14"/>
    <x v="4"/>
    <x v="0"/>
  </r>
  <r>
    <x v="14"/>
    <x v="5"/>
    <x v="0"/>
  </r>
  <r>
    <x v="14"/>
    <x v="5"/>
    <x v="1"/>
  </r>
  <r>
    <x v="14"/>
    <x v="6"/>
    <x v="0"/>
  </r>
  <r>
    <x v="14"/>
    <x v="8"/>
    <x v="0"/>
  </r>
  <r>
    <x v="14"/>
    <x v="9"/>
    <x v="0"/>
  </r>
  <r>
    <x v="14"/>
    <x v="51"/>
    <x v="8"/>
  </r>
  <r>
    <x v="14"/>
    <x v="10"/>
    <x v="0"/>
  </r>
  <r>
    <x v="14"/>
    <x v="11"/>
    <x v="0"/>
  </r>
  <r>
    <x v="14"/>
    <x v="12"/>
    <x v="0"/>
  </r>
  <r>
    <x v="14"/>
    <x v="13"/>
    <x v="0"/>
  </r>
  <r>
    <x v="14"/>
    <x v="14"/>
    <x v="2"/>
  </r>
  <r>
    <x v="14"/>
    <x v="15"/>
    <x v="0"/>
  </r>
  <r>
    <x v="14"/>
    <x v="16"/>
    <x v="2"/>
  </r>
  <r>
    <x v="14"/>
    <x v="17"/>
    <x v="0"/>
  </r>
  <r>
    <x v="14"/>
    <x v="46"/>
    <x v="0"/>
  </r>
  <r>
    <x v="14"/>
    <x v="18"/>
    <x v="0"/>
  </r>
  <r>
    <x v="14"/>
    <x v="19"/>
    <x v="9"/>
  </r>
  <r>
    <x v="14"/>
    <x v="19"/>
    <x v="0"/>
  </r>
  <r>
    <x v="14"/>
    <x v="20"/>
    <x v="0"/>
  </r>
  <r>
    <x v="14"/>
    <x v="21"/>
    <x v="0"/>
  </r>
  <r>
    <x v="14"/>
    <x v="22"/>
    <x v="0"/>
  </r>
  <r>
    <x v="14"/>
    <x v="52"/>
    <x v="9"/>
  </r>
  <r>
    <x v="14"/>
    <x v="23"/>
    <x v="0"/>
  </r>
  <r>
    <x v="14"/>
    <x v="24"/>
    <x v="0"/>
  </r>
  <r>
    <x v="14"/>
    <x v="58"/>
    <x v="2"/>
  </r>
  <r>
    <x v="14"/>
    <x v="25"/>
    <x v="0"/>
  </r>
  <r>
    <x v="14"/>
    <x v="26"/>
    <x v="0"/>
  </r>
  <r>
    <x v="14"/>
    <x v="53"/>
    <x v="8"/>
  </r>
  <r>
    <x v="14"/>
    <x v="54"/>
    <x v="8"/>
  </r>
  <r>
    <x v="14"/>
    <x v="28"/>
    <x v="0"/>
  </r>
  <r>
    <x v="14"/>
    <x v="29"/>
    <x v="0"/>
  </r>
  <r>
    <x v="14"/>
    <x v="30"/>
    <x v="0"/>
  </r>
  <r>
    <x v="14"/>
    <x v="30"/>
    <x v="12"/>
  </r>
  <r>
    <x v="14"/>
    <x v="31"/>
    <x v="4"/>
  </r>
  <r>
    <x v="14"/>
    <x v="32"/>
    <x v="4"/>
  </r>
  <r>
    <x v="14"/>
    <x v="33"/>
    <x v="4"/>
  </r>
  <r>
    <x v="14"/>
    <x v="34"/>
    <x v="4"/>
  </r>
  <r>
    <x v="14"/>
    <x v="35"/>
    <x v="4"/>
  </r>
  <r>
    <x v="14"/>
    <x v="38"/>
    <x v="0"/>
  </r>
  <r>
    <x v="14"/>
    <x v="39"/>
    <x v="0"/>
  </r>
  <r>
    <x v="14"/>
    <x v="40"/>
    <x v="0"/>
  </r>
  <r>
    <x v="14"/>
    <x v="41"/>
    <x v="0"/>
  </r>
  <r>
    <x v="14"/>
    <x v="42"/>
    <x v="2"/>
  </r>
  <r>
    <x v="14"/>
    <x v="60"/>
    <x v="2"/>
  </r>
  <r>
    <x v="14"/>
    <x v="43"/>
    <x v="0"/>
  </r>
  <r>
    <x v="14"/>
    <x v="57"/>
    <x v="2"/>
  </r>
  <r>
    <x v="15"/>
    <x v="0"/>
    <x v="0"/>
  </r>
  <r>
    <x v="15"/>
    <x v="1"/>
    <x v="0"/>
  </r>
  <r>
    <x v="15"/>
    <x v="1"/>
    <x v="1"/>
  </r>
  <r>
    <x v="15"/>
    <x v="3"/>
    <x v="1"/>
  </r>
  <r>
    <x v="15"/>
    <x v="4"/>
    <x v="0"/>
  </r>
  <r>
    <x v="15"/>
    <x v="5"/>
    <x v="0"/>
  </r>
  <r>
    <x v="15"/>
    <x v="5"/>
    <x v="1"/>
  </r>
  <r>
    <x v="15"/>
    <x v="8"/>
    <x v="0"/>
  </r>
  <r>
    <x v="15"/>
    <x v="9"/>
    <x v="0"/>
  </r>
  <r>
    <x v="15"/>
    <x v="10"/>
    <x v="0"/>
  </r>
  <r>
    <x v="15"/>
    <x v="12"/>
    <x v="0"/>
  </r>
  <r>
    <x v="15"/>
    <x v="13"/>
    <x v="0"/>
  </r>
  <r>
    <x v="15"/>
    <x v="15"/>
    <x v="0"/>
  </r>
  <r>
    <x v="15"/>
    <x v="17"/>
    <x v="0"/>
  </r>
  <r>
    <x v="15"/>
    <x v="46"/>
    <x v="0"/>
  </r>
  <r>
    <x v="15"/>
    <x v="18"/>
    <x v="0"/>
  </r>
  <r>
    <x v="15"/>
    <x v="19"/>
    <x v="9"/>
  </r>
  <r>
    <x v="15"/>
    <x v="19"/>
    <x v="0"/>
  </r>
  <r>
    <x v="15"/>
    <x v="21"/>
    <x v="0"/>
  </r>
  <r>
    <x v="15"/>
    <x v="22"/>
    <x v="0"/>
  </r>
  <r>
    <x v="15"/>
    <x v="52"/>
    <x v="9"/>
  </r>
  <r>
    <x v="15"/>
    <x v="23"/>
    <x v="0"/>
  </r>
  <r>
    <x v="15"/>
    <x v="24"/>
    <x v="0"/>
  </r>
  <r>
    <x v="15"/>
    <x v="25"/>
    <x v="0"/>
  </r>
  <r>
    <x v="15"/>
    <x v="26"/>
    <x v="0"/>
  </r>
  <r>
    <x v="15"/>
    <x v="39"/>
    <x v="0"/>
  </r>
  <r>
    <x v="15"/>
    <x v="41"/>
    <x v="0"/>
  </r>
  <r>
    <x v="15"/>
    <x v="43"/>
    <x v="0"/>
  </r>
  <r>
    <x v="16"/>
    <x v="0"/>
    <x v="0"/>
  </r>
  <r>
    <x v="16"/>
    <x v="1"/>
    <x v="0"/>
  </r>
  <r>
    <x v="16"/>
    <x v="1"/>
    <x v="1"/>
  </r>
  <r>
    <x v="16"/>
    <x v="2"/>
    <x v="0"/>
  </r>
  <r>
    <x v="16"/>
    <x v="3"/>
    <x v="0"/>
  </r>
  <r>
    <x v="16"/>
    <x v="3"/>
    <x v="1"/>
  </r>
  <r>
    <x v="16"/>
    <x v="4"/>
    <x v="0"/>
  </r>
  <r>
    <x v="16"/>
    <x v="5"/>
    <x v="0"/>
  </r>
  <r>
    <x v="16"/>
    <x v="5"/>
    <x v="1"/>
  </r>
  <r>
    <x v="16"/>
    <x v="6"/>
    <x v="0"/>
  </r>
  <r>
    <x v="16"/>
    <x v="8"/>
    <x v="0"/>
  </r>
  <r>
    <x v="16"/>
    <x v="9"/>
    <x v="0"/>
  </r>
  <r>
    <x v="16"/>
    <x v="10"/>
    <x v="0"/>
  </r>
  <r>
    <x v="16"/>
    <x v="11"/>
    <x v="0"/>
  </r>
  <r>
    <x v="16"/>
    <x v="12"/>
    <x v="0"/>
  </r>
  <r>
    <x v="16"/>
    <x v="13"/>
    <x v="0"/>
  </r>
  <r>
    <x v="16"/>
    <x v="15"/>
    <x v="0"/>
  </r>
  <r>
    <x v="16"/>
    <x v="17"/>
    <x v="0"/>
  </r>
  <r>
    <x v="16"/>
    <x v="46"/>
    <x v="0"/>
  </r>
  <r>
    <x v="16"/>
    <x v="18"/>
    <x v="0"/>
  </r>
  <r>
    <x v="16"/>
    <x v="19"/>
    <x v="9"/>
  </r>
  <r>
    <x v="16"/>
    <x v="19"/>
    <x v="0"/>
  </r>
  <r>
    <x v="16"/>
    <x v="20"/>
    <x v="0"/>
  </r>
  <r>
    <x v="16"/>
    <x v="21"/>
    <x v="9"/>
  </r>
  <r>
    <x v="16"/>
    <x v="21"/>
    <x v="0"/>
  </r>
  <r>
    <x v="16"/>
    <x v="22"/>
    <x v="0"/>
  </r>
  <r>
    <x v="16"/>
    <x v="52"/>
    <x v="9"/>
  </r>
  <r>
    <x v="16"/>
    <x v="23"/>
    <x v="0"/>
  </r>
  <r>
    <x v="16"/>
    <x v="24"/>
    <x v="0"/>
  </r>
  <r>
    <x v="16"/>
    <x v="25"/>
    <x v="0"/>
  </r>
  <r>
    <x v="16"/>
    <x v="26"/>
    <x v="0"/>
  </r>
  <r>
    <x v="16"/>
    <x v="28"/>
    <x v="0"/>
  </r>
  <r>
    <x v="16"/>
    <x v="29"/>
    <x v="0"/>
  </r>
  <r>
    <x v="16"/>
    <x v="30"/>
    <x v="0"/>
  </r>
  <r>
    <x v="16"/>
    <x v="30"/>
    <x v="12"/>
  </r>
  <r>
    <x v="16"/>
    <x v="32"/>
    <x v="4"/>
  </r>
  <r>
    <x v="16"/>
    <x v="34"/>
    <x v="4"/>
  </r>
  <r>
    <x v="16"/>
    <x v="35"/>
    <x v="4"/>
  </r>
  <r>
    <x v="16"/>
    <x v="38"/>
    <x v="0"/>
  </r>
  <r>
    <x v="16"/>
    <x v="39"/>
    <x v="0"/>
  </r>
  <r>
    <x v="16"/>
    <x v="40"/>
    <x v="0"/>
  </r>
  <r>
    <x v="16"/>
    <x v="41"/>
    <x v="0"/>
  </r>
  <r>
    <x v="16"/>
    <x v="43"/>
    <x v="0"/>
  </r>
  <r>
    <x v="17"/>
    <x v="0"/>
    <x v="0"/>
  </r>
  <r>
    <x v="17"/>
    <x v="1"/>
    <x v="0"/>
  </r>
  <r>
    <x v="17"/>
    <x v="1"/>
    <x v="1"/>
  </r>
  <r>
    <x v="17"/>
    <x v="2"/>
    <x v="0"/>
  </r>
  <r>
    <x v="17"/>
    <x v="3"/>
    <x v="0"/>
  </r>
  <r>
    <x v="17"/>
    <x v="3"/>
    <x v="1"/>
  </r>
  <r>
    <x v="17"/>
    <x v="4"/>
    <x v="0"/>
  </r>
  <r>
    <x v="17"/>
    <x v="5"/>
    <x v="0"/>
  </r>
  <r>
    <x v="17"/>
    <x v="5"/>
    <x v="1"/>
  </r>
  <r>
    <x v="17"/>
    <x v="6"/>
    <x v="0"/>
  </r>
  <r>
    <x v="17"/>
    <x v="8"/>
    <x v="0"/>
  </r>
  <r>
    <x v="17"/>
    <x v="9"/>
    <x v="0"/>
  </r>
  <r>
    <x v="17"/>
    <x v="10"/>
    <x v="0"/>
  </r>
  <r>
    <x v="17"/>
    <x v="11"/>
    <x v="0"/>
  </r>
  <r>
    <x v="17"/>
    <x v="12"/>
    <x v="0"/>
  </r>
  <r>
    <x v="17"/>
    <x v="13"/>
    <x v="0"/>
  </r>
  <r>
    <x v="17"/>
    <x v="15"/>
    <x v="0"/>
  </r>
  <r>
    <x v="17"/>
    <x v="46"/>
    <x v="0"/>
  </r>
  <r>
    <x v="17"/>
    <x v="18"/>
    <x v="0"/>
  </r>
  <r>
    <x v="17"/>
    <x v="19"/>
    <x v="9"/>
  </r>
  <r>
    <x v="17"/>
    <x v="19"/>
    <x v="0"/>
  </r>
  <r>
    <x v="17"/>
    <x v="20"/>
    <x v="0"/>
  </r>
  <r>
    <x v="17"/>
    <x v="21"/>
    <x v="9"/>
  </r>
  <r>
    <x v="17"/>
    <x v="21"/>
    <x v="0"/>
  </r>
  <r>
    <x v="17"/>
    <x v="22"/>
    <x v="0"/>
  </r>
  <r>
    <x v="17"/>
    <x v="52"/>
    <x v="9"/>
  </r>
  <r>
    <x v="17"/>
    <x v="23"/>
    <x v="0"/>
  </r>
  <r>
    <x v="17"/>
    <x v="24"/>
    <x v="0"/>
  </r>
  <r>
    <x v="17"/>
    <x v="25"/>
    <x v="0"/>
  </r>
  <r>
    <x v="17"/>
    <x v="26"/>
    <x v="0"/>
  </r>
  <r>
    <x v="17"/>
    <x v="28"/>
    <x v="0"/>
  </r>
  <r>
    <x v="17"/>
    <x v="29"/>
    <x v="0"/>
  </r>
  <r>
    <x v="17"/>
    <x v="30"/>
    <x v="0"/>
  </r>
  <r>
    <x v="17"/>
    <x v="30"/>
    <x v="12"/>
  </r>
  <r>
    <x v="17"/>
    <x v="32"/>
    <x v="4"/>
  </r>
  <r>
    <x v="17"/>
    <x v="34"/>
    <x v="4"/>
  </r>
  <r>
    <x v="17"/>
    <x v="35"/>
    <x v="4"/>
  </r>
  <r>
    <x v="17"/>
    <x v="38"/>
    <x v="0"/>
  </r>
  <r>
    <x v="17"/>
    <x v="62"/>
    <x v="17"/>
  </r>
  <r>
    <x v="17"/>
    <x v="63"/>
    <x v="17"/>
  </r>
  <r>
    <x v="17"/>
    <x v="39"/>
    <x v="0"/>
  </r>
  <r>
    <x v="17"/>
    <x v="40"/>
    <x v="0"/>
  </r>
  <r>
    <x v="17"/>
    <x v="40"/>
    <x v="13"/>
  </r>
  <r>
    <x v="17"/>
    <x v="41"/>
    <x v="0"/>
  </r>
  <r>
    <x v="17"/>
    <x v="43"/>
    <x v="0"/>
  </r>
  <r>
    <x v="18"/>
    <x v="0"/>
    <x v="0"/>
  </r>
  <r>
    <x v="18"/>
    <x v="1"/>
    <x v="0"/>
  </r>
  <r>
    <x v="18"/>
    <x v="1"/>
    <x v="1"/>
  </r>
  <r>
    <x v="18"/>
    <x v="2"/>
    <x v="0"/>
  </r>
  <r>
    <x v="18"/>
    <x v="3"/>
    <x v="0"/>
  </r>
  <r>
    <x v="18"/>
    <x v="3"/>
    <x v="1"/>
  </r>
  <r>
    <x v="18"/>
    <x v="4"/>
    <x v="0"/>
  </r>
  <r>
    <x v="18"/>
    <x v="5"/>
    <x v="0"/>
  </r>
  <r>
    <x v="18"/>
    <x v="5"/>
    <x v="1"/>
  </r>
  <r>
    <x v="18"/>
    <x v="6"/>
    <x v="0"/>
  </r>
  <r>
    <x v="18"/>
    <x v="8"/>
    <x v="0"/>
  </r>
  <r>
    <x v="18"/>
    <x v="9"/>
    <x v="0"/>
  </r>
  <r>
    <x v="18"/>
    <x v="10"/>
    <x v="0"/>
  </r>
  <r>
    <x v="18"/>
    <x v="11"/>
    <x v="0"/>
  </r>
  <r>
    <x v="18"/>
    <x v="12"/>
    <x v="0"/>
  </r>
  <r>
    <x v="18"/>
    <x v="13"/>
    <x v="0"/>
  </r>
  <r>
    <x v="18"/>
    <x v="15"/>
    <x v="0"/>
  </r>
  <r>
    <x v="18"/>
    <x v="17"/>
    <x v="0"/>
  </r>
  <r>
    <x v="18"/>
    <x v="46"/>
    <x v="0"/>
  </r>
  <r>
    <x v="18"/>
    <x v="18"/>
    <x v="0"/>
  </r>
  <r>
    <x v="18"/>
    <x v="19"/>
    <x v="9"/>
  </r>
  <r>
    <x v="18"/>
    <x v="19"/>
    <x v="0"/>
  </r>
  <r>
    <x v="18"/>
    <x v="20"/>
    <x v="0"/>
  </r>
  <r>
    <x v="18"/>
    <x v="21"/>
    <x v="0"/>
  </r>
  <r>
    <x v="18"/>
    <x v="22"/>
    <x v="0"/>
  </r>
  <r>
    <x v="18"/>
    <x v="52"/>
    <x v="9"/>
  </r>
  <r>
    <x v="18"/>
    <x v="23"/>
    <x v="0"/>
  </r>
  <r>
    <x v="18"/>
    <x v="24"/>
    <x v="0"/>
  </r>
  <r>
    <x v="18"/>
    <x v="25"/>
    <x v="0"/>
  </r>
  <r>
    <x v="18"/>
    <x v="26"/>
    <x v="0"/>
  </r>
  <r>
    <x v="18"/>
    <x v="28"/>
    <x v="0"/>
  </r>
  <r>
    <x v="18"/>
    <x v="29"/>
    <x v="0"/>
  </r>
  <r>
    <x v="18"/>
    <x v="30"/>
    <x v="0"/>
  </r>
  <r>
    <x v="18"/>
    <x v="32"/>
    <x v="4"/>
  </r>
  <r>
    <x v="18"/>
    <x v="34"/>
    <x v="4"/>
  </r>
  <r>
    <x v="18"/>
    <x v="35"/>
    <x v="4"/>
  </r>
  <r>
    <x v="18"/>
    <x v="38"/>
    <x v="0"/>
  </r>
  <r>
    <x v="18"/>
    <x v="64"/>
    <x v="17"/>
  </r>
  <r>
    <x v="18"/>
    <x v="62"/>
    <x v="17"/>
  </r>
  <r>
    <x v="18"/>
    <x v="63"/>
    <x v="17"/>
  </r>
  <r>
    <x v="18"/>
    <x v="39"/>
    <x v="0"/>
  </r>
  <r>
    <x v="18"/>
    <x v="40"/>
    <x v="0"/>
  </r>
  <r>
    <x v="18"/>
    <x v="40"/>
    <x v="13"/>
  </r>
  <r>
    <x v="18"/>
    <x v="41"/>
    <x v="0"/>
  </r>
  <r>
    <x v="18"/>
    <x v="43"/>
    <x v="0"/>
  </r>
  <r>
    <x v="19"/>
    <x v="0"/>
    <x v="0"/>
  </r>
  <r>
    <x v="19"/>
    <x v="1"/>
    <x v="0"/>
  </r>
  <r>
    <x v="19"/>
    <x v="1"/>
    <x v="1"/>
  </r>
  <r>
    <x v="19"/>
    <x v="2"/>
    <x v="0"/>
  </r>
  <r>
    <x v="19"/>
    <x v="3"/>
    <x v="0"/>
  </r>
  <r>
    <x v="19"/>
    <x v="3"/>
    <x v="1"/>
  </r>
  <r>
    <x v="19"/>
    <x v="4"/>
    <x v="0"/>
  </r>
  <r>
    <x v="19"/>
    <x v="5"/>
    <x v="0"/>
  </r>
  <r>
    <x v="19"/>
    <x v="5"/>
    <x v="1"/>
  </r>
  <r>
    <x v="19"/>
    <x v="6"/>
    <x v="0"/>
  </r>
  <r>
    <x v="19"/>
    <x v="8"/>
    <x v="0"/>
  </r>
  <r>
    <x v="19"/>
    <x v="9"/>
    <x v="0"/>
  </r>
  <r>
    <x v="19"/>
    <x v="10"/>
    <x v="0"/>
  </r>
  <r>
    <x v="19"/>
    <x v="11"/>
    <x v="0"/>
  </r>
  <r>
    <x v="19"/>
    <x v="12"/>
    <x v="0"/>
  </r>
  <r>
    <x v="19"/>
    <x v="13"/>
    <x v="0"/>
  </r>
  <r>
    <x v="19"/>
    <x v="15"/>
    <x v="0"/>
  </r>
  <r>
    <x v="19"/>
    <x v="17"/>
    <x v="0"/>
  </r>
  <r>
    <x v="19"/>
    <x v="46"/>
    <x v="0"/>
  </r>
  <r>
    <x v="19"/>
    <x v="18"/>
    <x v="0"/>
  </r>
  <r>
    <x v="19"/>
    <x v="19"/>
    <x v="0"/>
  </r>
  <r>
    <x v="19"/>
    <x v="20"/>
    <x v="0"/>
  </r>
  <r>
    <x v="19"/>
    <x v="21"/>
    <x v="0"/>
  </r>
  <r>
    <x v="19"/>
    <x v="22"/>
    <x v="0"/>
  </r>
  <r>
    <x v="19"/>
    <x v="23"/>
    <x v="16"/>
  </r>
  <r>
    <x v="19"/>
    <x v="23"/>
    <x v="0"/>
  </r>
  <r>
    <x v="19"/>
    <x v="24"/>
    <x v="0"/>
  </r>
  <r>
    <x v="19"/>
    <x v="25"/>
    <x v="0"/>
  </r>
  <r>
    <x v="19"/>
    <x v="26"/>
    <x v="0"/>
  </r>
  <r>
    <x v="19"/>
    <x v="28"/>
    <x v="0"/>
  </r>
  <r>
    <x v="19"/>
    <x v="29"/>
    <x v="0"/>
  </r>
  <r>
    <x v="19"/>
    <x v="30"/>
    <x v="0"/>
  </r>
  <r>
    <x v="19"/>
    <x v="59"/>
    <x v="14"/>
  </r>
  <r>
    <x v="19"/>
    <x v="34"/>
    <x v="4"/>
  </r>
  <r>
    <x v="19"/>
    <x v="35"/>
    <x v="4"/>
  </r>
  <r>
    <x v="19"/>
    <x v="38"/>
    <x v="0"/>
  </r>
  <r>
    <x v="19"/>
    <x v="64"/>
    <x v="17"/>
  </r>
  <r>
    <x v="19"/>
    <x v="62"/>
    <x v="17"/>
  </r>
  <r>
    <x v="19"/>
    <x v="63"/>
    <x v="17"/>
  </r>
  <r>
    <x v="19"/>
    <x v="39"/>
    <x v="0"/>
  </r>
  <r>
    <x v="19"/>
    <x v="40"/>
    <x v="0"/>
  </r>
  <r>
    <x v="19"/>
    <x v="40"/>
    <x v="13"/>
  </r>
  <r>
    <x v="19"/>
    <x v="65"/>
    <x v="14"/>
  </r>
  <r>
    <x v="19"/>
    <x v="41"/>
    <x v="0"/>
  </r>
  <r>
    <x v="19"/>
    <x v="41"/>
    <x v="18"/>
  </r>
  <r>
    <x v="19"/>
    <x v="43"/>
    <x v="0"/>
  </r>
  <r>
    <x v="20"/>
    <x v="0"/>
    <x v="0"/>
  </r>
  <r>
    <x v="20"/>
    <x v="1"/>
    <x v="0"/>
  </r>
  <r>
    <x v="20"/>
    <x v="1"/>
    <x v="1"/>
  </r>
  <r>
    <x v="20"/>
    <x v="2"/>
    <x v="0"/>
  </r>
  <r>
    <x v="20"/>
    <x v="3"/>
    <x v="0"/>
  </r>
  <r>
    <x v="20"/>
    <x v="3"/>
    <x v="1"/>
  </r>
  <r>
    <x v="20"/>
    <x v="4"/>
    <x v="0"/>
  </r>
  <r>
    <x v="20"/>
    <x v="5"/>
    <x v="0"/>
  </r>
  <r>
    <x v="20"/>
    <x v="5"/>
    <x v="1"/>
  </r>
  <r>
    <x v="20"/>
    <x v="6"/>
    <x v="0"/>
  </r>
  <r>
    <x v="20"/>
    <x v="8"/>
    <x v="0"/>
  </r>
  <r>
    <x v="20"/>
    <x v="9"/>
    <x v="0"/>
  </r>
  <r>
    <x v="20"/>
    <x v="10"/>
    <x v="0"/>
  </r>
  <r>
    <x v="20"/>
    <x v="11"/>
    <x v="0"/>
  </r>
  <r>
    <x v="20"/>
    <x v="12"/>
    <x v="0"/>
  </r>
  <r>
    <x v="20"/>
    <x v="13"/>
    <x v="0"/>
  </r>
  <r>
    <x v="20"/>
    <x v="15"/>
    <x v="0"/>
  </r>
  <r>
    <x v="20"/>
    <x v="17"/>
    <x v="0"/>
  </r>
  <r>
    <x v="20"/>
    <x v="46"/>
    <x v="0"/>
  </r>
  <r>
    <x v="20"/>
    <x v="18"/>
    <x v="0"/>
  </r>
  <r>
    <x v="20"/>
    <x v="19"/>
    <x v="9"/>
  </r>
  <r>
    <x v="20"/>
    <x v="19"/>
    <x v="0"/>
  </r>
  <r>
    <x v="20"/>
    <x v="20"/>
    <x v="0"/>
  </r>
  <r>
    <x v="20"/>
    <x v="21"/>
    <x v="9"/>
  </r>
  <r>
    <x v="20"/>
    <x v="21"/>
    <x v="0"/>
  </r>
  <r>
    <x v="20"/>
    <x v="22"/>
    <x v="0"/>
  </r>
  <r>
    <x v="20"/>
    <x v="52"/>
    <x v="9"/>
  </r>
  <r>
    <x v="20"/>
    <x v="23"/>
    <x v="16"/>
  </r>
  <r>
    <x v="20"/>
    <x v="23"/>
    <x v="0"/>
  </r>
  <r>
    <x v="20"/>
    <x v="24"/>
    <x v="0"/>
  </r>
  <r>
    <x v="20"/>
    <x v="25"/>
    <x v="0"/>
  </r>
  <r>
    <x v="20"/>
    <x v="26"/>
    <x v="0"/>
  </r>
  <r>
    <x v="20"/>
    <x v="28"/>
    <x v="0"/>
  </r>
  <r>
    <x v="20"/>
    <x v="29"/>
    <x v="0"/>
  </r>
  <r>
    <x v="20"/>
    <x v="30"/>
    <x v="0"/>
  </r>
  <r>
    <x v="20"/>
    <x v="59"/>
    <x v="14"/>
  </r>
  <r>
    <x v="20"/>
    <x v="34"/>
    <x v="4"/>
  </r>
  <r>
    <x v="20"/>
    <x v="35"/>
    <x v="4"/>
  </r>
  <r>
    <x v="20"/>
    <x v="38"/>
    <x v="0"/>
  </r>
  <r>
    <x v="20"/>
    <x v="64"/>
    <x v="17"/>
  </r>
  <r>
    <x v="20"/>
    <x v="62"/>
    <x v="17"/>
  </r>
  <r>
    <x v="20"/>
    <x v="63"/>
    <x v="17"/>
  </r>
  <r>
    <x v="20"/>
    <x v="39"/>
    <x v="0"/>
  </r>
  <r>
    <x v="20"/>
    <x v="40"/>
    <x v="0"/>
  </r>
  <r>
    <x v="20"/>
    <x v="65"/>
    <x v="14"/>
  </r>
  <r>
    <x v="20"/>
    <x v="41"/>
    <x v="0"/>
  </r>
  <r>
    <x v="20"/>
    <x v="41"/>
    <x v="18"/>
  </r>
  <r>
    <x v="20"/>
    <x v="43"/>
    <x v="0"/>
  </r>
  <r>
    <x v="21"/>
    <x v="1"/>
    <x v="1"/>
  </r>
  <r>
    <x v="21"/>
    <x v="3"/>
    <x v="1"/>
  </r>
  <r>
    <x v="21"/>
    <x v="5"/>
    <x v="1"/>
  </r>
  <r>
    <x v="22"/>
    <x v="19"/>
    <x v="9"/>
  </r>
  <r>
    <x v="22"/>
    <x v="21"/>
    <x v="9"/>
  </r>
  <r>
    <x v="22"/>
    <x v="52"/>
    <x v="9"/>
  </r>
  <r>
    <x v="22"/>
    <x v="23"/>
    <x v="16"/>
  </r>
  <r>
    <x v="22"/>
    <x v="59"/>
    <x v="14"/>
  </r>
  <r>
    <x v="22"/>
    <x v="64"/>
    <x v="17"/>
  </r>
  <r>
    <x v="22"/>
    <x v="62"/>
    <x v="17"/>
  </r>
  <r>
    <x v="22"/>
    <x v="63"/>
    <x v="17"/>
  </r>
  <r>
    <x v="22"/>
    <x v="40"/>
    <x v="13"/>
  </r>
  <r>
    <x v="22"/>
    <x v="65"/>
    <x v="14"/>
  </r>
  <r>
    <x v="22"/>
    <x v="41"/>
    <x v="18"/>
  </r>
  <r>
    <x v="22"/>
    <x v="0"/>
    <x v="0"/>
  </r>
  <r>
    <x v="22"/>
    <x v="1"/>
    <x v="0"/>
  </r>
  <r>
    <x v="22"/>
    <x v="1"/>
    <x v="1"/>
  </r>
  <r>
    <x v="22"/>
    <x v="3"/>
    <x v="1"/>
  </r>
  <r>
    <x v="22"/>
    <x v="4"/>
    <x v="0"/>
  </r>
  <r>
    <x v="22"/>
    <x v="5"/>
    <x v="0"/>
  </r>
  <r>
    <x v="22"/>
    <x v="5"/>
    <x v="1"/>
  </r>
  <r>
    <x v="22"/>
    <x v="6"/>
    <x v="0"/>
  </r>
  <r>
    <x v="22"/>
    <x v="8"/>
    <x v="0"/>
  </r>
  <r>
    <x v="22"/>
    <x v="9"/>
    <x v="0"/>
  </r>
  <r>
    <x v="22"/>
    <x v="10"/>
    <x v="0"/>
  </r>
  <r>
    <x v="22"/>
    <x v="11"/>
    <x v="0"/>
  </r>
  <r>
    <x v="22"/>
    <x v="12"/>
    <x v="0"/>
  </r>
  <r>
    <x v="22"/>
    <x v="13"/>
    <x v="0"/>
  </r>
  <r>
    <x v="22"/>
    <x v="15"/>
    <x v="0"/>
  </r>
  <r>
    <x v="22"/>
    <x v="18"/>
    <x v="0"/>
  </r>
  <r>
    <x v="22"/>
    <x v="19"/>
    <x v="9"/>
  </r>
  <r>
    <x v="22"/>
    <x v="19"/>
    <x v="0"/>
  </r>
  <r>
    <x v="23"/>
    <x v="21"/>
    <x v="9"/>
  </r>
  <r>
    <x v="23"/>
    <x v="22"/>
    <x v="0"/>
  </r>
  <r>
    <x v="23"/>
    <x v="52"/>
    <x v="9"/>
  </r>
  <r>
    <x v="23"/>
    <x v="23"/>
    <x v="16"/>
  </r>
  <r>
    <x v="23"/>
    <x v="23"/>
    <x v="0"/>
  </r>
  <r>
    <x v="23"/>
    <x v="24"/>
    <x v="0"/>
  </r>
  <r>
    <x v="23"/>
    <x v="25"/>
    <x v="0"/>
  </r>
  <r>
    <x v="23"/>
    <x v="26"/>
    <x v="0"/>
  </r>
  <r>
    <x v="23"/>
    <x v="29"/>
    <x v="0"/>
  </r>
  <r>
    <x v="23"/>
    <x v="30"/>
    <x v="0"/>
  </r>
  <r>
    <x v="23"/>
    <x v="59"/>
    <x v="14"/>
  </r>
  <r>
    <x v="23"/>
    <x v="32"/>
    <x v="4"/>
  </r>
  <r>
    <x v="23"/>
    <x v="34"/>
    <x v="4"/>
  </r>
  <r>
    <x v="23"/>
    <x v="35"/>
    <x v="4"/>
  </r>
  <r>
    <x v="23"/>
    <x v="38"/>
    <x v="0"/>
  </r>
  <r>
    <x v="23"/>
    <x v="64"/>
    <x v="17"/>
  </r>
  <r>
    <x v="23"/>
    <x v="62"/>
    <x v="17"/>
  </r>
  <r>
    <x v="23"/>
    <x v="63"/>
    <x v="17"/>
  </r>
  <r>
    <x v="23"/>
    <x v="39"/>
    <x v="0"/>
  </r>
  <r>
    <x v="23"/>
    <x v="40"/>
    <x v="0"/>
  </r>
  <r>
    <x v="23"/>
    <x v="40"/>
    <x v="13"/>
  </r>
  <r>
    <x v="23"/>
    <x v="65"/>
    <x v="14"/>
  </r>
  <r>
    <x v="23"/>
    <x v="41"/>
    <x v="0"/>
  </r>
  <r>
    <x v="23"/>
    <x v="43"/>
    <x v="0"/>
  </r>
  <r>
    <x v="23"/>
    <x v="61"/>
    <x v="15"/>
  </r>
  <r>
    <x v="24"/>
    <x v="1"/>
    <x v="1"/>
  </r>
  <r>
    <x v="24"/>
    <x v="3"/>
    <x v="1"/>
  </r>
  <r>
    <x v="24"/>
    <x v="5"/>
    <x v="1"/>
  </r>
  <r>
    <x v="24"/>
    <x v="56"/>
    <x v="11"/>
  </r>
  <r>
    <x v="24"/>
    <x v="14"/>
    <x v="2"/>
  </r>
  <r>
    <x v="24"/>
    <x v="19"/>
    <x v="9"/>
  </r>
  <r>
    <x v="24"/>
    <x v="21"/>
    <x v="9"/>
  </r>
  <r>
    <x v="24"/>
    <x v="52"/>
    <x v="9"/>
  </r>
  <r>
    <x v="24"/>
    <x v="23"/>
    <x v="16"/>
  </r>
  <r>
    <x v="24"/>
    <x v="58"/>
    <x v="2"/>
  </r>
  <r>
    <x v="24"/>
    <x v="27"/>
    <x v="3"/>
  </r>
  <r>
    <x v="24"/>
    <x v="34"/>
    <x v="4"/>
  </r>
  <r>
    <x v="24"/>
    <x v="35"/>
    <x v="4"/>
  </r>
  <r>
    <x v="24"/>
    <x v="37"/>
    <x v="4"/>
  </r>
  <r>
    <x v="24"/>
    <x v="64"/>
    <x v="17"/>
  </r>
  <r>
    <x v="24"/>
    <x v="62"/>
    <x v="17"/>
  </r>
  <r>
    <x v="24"/>
    <x v="63"/>
    <x v="17"/>
  </r>
  <r>
    <x v="24"/>
    <x v="40"/>
    <x v="13"/>
  </r>
  <r>
    <x v="24"/>
    <x v="42"/>
    <x v="2"/>
  </r>
  <r>
    <x v="24"/>
    <x v="60"/>
    <x v="2"/>
  </r>
  <r>
    <x v="24"/>
    <x v="61"/>
    <x v="15"/>
  </r>
  <r>
    <x v="24"/>
    <x v="57"/>
    <x v="2"/>
  </r>
  <r>
    <x v="24"/>
    <x v="45"/>
    <x v="5"/>
  </r>
  <r>
    <x v="25"/>
    <x v="1"/>
    <x v="1"/>
  </r>
  <r>
    <x v="25"/>
    <x v="3"/>
    <x v="1"/>
  </r>
  <r>
    <x v="25"/>
    <x v="5"/>
    <x v="1"/>
  </r>
  <r>
    <x v="25"/>
    <x v="56"/>
    <x v="11"/>
  </r>
  <r>
    <x v="25"/>
    <x v="14"/>
    <x v="2"/>
  </r>
  <r>
    <x v="25"/>
    <x v="66"/>
    <x v="2"/>
  </r>
  <r>
    <x v="25"/>
    <x v="19"/>
    <x v="9"/>
  </r>
  <r>
    <x v="25"/>
    <x v="21"/>
    <x v="9"/>
  </r>
  <r>
    <x v="25"/>
    <x v="52"/>
    <x v="9"/>
  </r>
  <r>
    <x v="25"/>
    <x v="23"/>
    <x v="16"/>
  </r>
  <r>
    <x v="25"/>
    <x v="58"/>
    <x v="2"/>
  </r>
  <r>
    <x v="25"/>
    <x v="31"/>
    <x v="4"/>
  </r>
  <r>
    <x v="25"/>
    <x v="34"/>
    <x v="4"/>
  </r>
  <r>
    <x v="25"/>
    <x v="35"/>
    <x v="4"/>
  </r>
  <r>
    <x v="25"/>
    <x v="37"/>
    <x v="4"/>
  </r>
  <r>
    <x v="25"/>
    <x v="64"/>
    <x v="17"/>
  </r>
  <r>
    <x v="25"/>
    <x v="62"/>
    <x v="17"/>
  </r>
  <r>
    <x v="25"/>
    <x v="63"/>
    <x v="17"/>
  </r>
  <r>
    <x v="25"/>
    <x v="42"/>
    <x v="2"/>
  </r>
  <r>
    <x v="25"/>
    <x v="60"/>
    <x v="2"/>
  </r>
  <r>
    <x v="25"/>
    <x v="57"/>
    <x v="2"/>
  </r>
  <r>
    <x v="25"/>
    <x v="45"/>
    <x v="5"/>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4" applyNumberFormats="0" applyBorderFormats="0" applyFontFormats="0" applyPatternFormats="0" applyAlignmentFormats="0" applyWidthHeightFormats="1" dataCaption="Valeurs" updatedVersion="6" minRefreshableVersion="3" useAutoFormatting="1" itemPrintTitles="1" createdVersion="6" indent="0" compact="0" compactData="0" multipleFieldFilters="0">
  <location ref="B6:D85" firstHeaderRow="1" firstDataRow="1" firstDataCol="2"/>
  <pivotFields count="4">
    <pivotField compact="0" numFmtId="14" outline="0" showAll="0" defaultSubtotal="0">
      <items count="368">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s>
    </pivotField>
    <pivotField axis="axisRow" dataField="1" compact="0" outline="0" showAll="0" defaultSubtotal="0">
      <items count="67">
        <item x="0"/>
        <item x="1"/>
        <item x="2"/>
        <item x="3"/>
        <item x="4"/>
        <item x="5"/>
        <item x="6"/>
        <item x="49"/>
        <item x="7"/>
        <item x="8"/>
        <item x="9"/>
        <item x="56"/>
        <item x="51"/>
        <item x="10"/>
        <item x="11"/>
        <item x="12"/>
        <item x="13"/>
        <item x="14"/>
        <item x="15"/>
        <item x="66"/>
        <item x="16"/>
        <item x="17"/>
        <item x="46"/>
        <item x="18"/>
        <item x="19"/>
        <item x="20"/>
        <item x="21"/>
        <item x="22"/>
        <item x="52"/>
        <item x="23"/>
        <item x="47"/>
        <item x="24"/>
        <item x="58"/>
        <item x="25"/>
        <item x="26"/>
        <item x="53"/>
        <item x="27"/>
        <item x="54"/>
        <item x="28"/>
        <item x="29"/>
        <item x="30"/>
        <item x="59"/>
        <item x="31"/>
        <item x="32"/>
        <item x="33"/>
        <item x="34"/>
        <item x="35"/>
        <item x="36"/>
        <item x="37"/>
        <item x="38"/>
        <item x="64"/>
        <item x="62"/>
        <item x="63"/>
        <item x="55"/>
        <item x="39"/>
        <item x="40"/>
        <item x="48"/>
        <item x="65"/>
        <item x="41"/>
        <item x="42"/>
        <item x="50"/>
        <item x="60"/>
        <item x="43"/>
        <item x="61"/>
        <item x="44"/>
        <item x="57"/>
        <item x="45"/>
      </items>
    </pivotField>
    <pivotField axis="axisRow" compact="0" outline="0" showAll="0" defaultSubtotal="0">
      <items count="19">
        <item x="7"/>
        <item x="10"/>
        <item x="11"/>
        <item x="8"/>
        <item x="16"/>
        <item x="6"/>
        <item x="9"/>
        <item x="2"/>
        <item x="0"/>
        <item x="12"/>
        <item x="5"/>
        <item x="17"/>
        <item x="13"/>
        <item x="14"/>
        <item x="18"/>
        <item x="1"/>
        <item x="3"/>
        <item x="15"/>
        <item x="4"/>
      </items>
    </pivotField>
    <pivotField compact="0" outline="0" showAll="0" defaultSubtotal="0">
      <items count="14">
        <item h="1" sd="0" x="0"/>
        <item h="1" sd="0" x="1"/>
        <item h="1" sd="0" x="2"/>
        <item h="1" sd="0" x="3"/>
        <item h="1" sd="0" x="4"/>
        <item h="1" sd="0" x="5"/>
        <item h="1" sd="0" x="6"/>
        <item h="1" sd="0" x="7"/>
        <item h="1" sd="0" x="8"/>
        <item h="1" sd="0" x="9"/>
        <item h="1" sd="0" x="10"/>
        <item sd="0" x="11"/>
        <item h="1" sd="0" x="12"/>
        <item h="1" sd="0" x="13"/>
      </items>
    </pivotField>
  </pivotFields>
  <rowFields count="2">
    <field x="1"/>
    <field x="2"/>
  </rowFields>
  <rowItems count="79">
    <i>
      <x/>
      <x v="8"/>
    </i>
    <i>
      <x v="1"/>
      <x v="8"/>
    </i>
    <i r="1">
      <x v="15"/>
    </i>
    <i>
      <x v="2"/>
      <x v="8"/>
    </i>
    <i>
      <x v="3"/>
      <x v="8"/>
    </i>
    <i r="1">
      <x v="15"/>
    </i>
    <i>
      <x v="4"/>
      <x v="8"/>
    </i>
    <i>
      <x v="5"/>
      <x v="8"/>
    </i>
    <i r="1">
      <x v="15"/>
    </i>
    <i>
      <x v="6"/>
      <x v="8"/>
    </i>
    <i>
      <x v="7"/>
      <x v="7"/>
    </i>
    <i>
      <x v="8"/>
      <x v="7"/>
    </i>
    <i>
      <x v="9"/>
      <x v="1"/>
    </i>
    <i r="1">
      <x v="8"/>
    </i>
    <i>
      <x v="10"/>
      <x v="8"/>
    </i>
    <i>
      <x v="11"/>
      <x v="2"/>
    </i>
    <i>
      <x v="12"/>
      <x v="3"/>
    </i>
    <i>
      <x v="13"/>
      <x v="8"/>
    </i>
    <i>
      <x v="14"/>
      <x v="8"/>
    </i>
    <i>
      <x v="15"/>
      <x v="8"/>
    </i>
    <i>
      <x v="16"/>
      <x v="8"/>
    </i>
    <i>
      <x v="17"/>
      <x v="7"/>
    </i>
    <i>
      <x v="18"/>
      <x v="8"/>
    </i>
    <i>
      <x v="19"/>
      <x v="7"/>
    </i>
    <i>
      <x v="20"/>
      <x v="7"/>
    </i>
    <i>
      <x v="21"/>
      <x v="8"/>
    </i>
    <i>
      <x v="22"/>
      <x v="8"/>
    </i>
    <i>
      <x v="23"/>
      <x v="8"/>
    </i>
    <i>
      <x v="24"/>
      <x v="6"/>
    </i>
    <i r="1">
      <x v="8"/>
    </i>
    <i>
      <x v="25"/>
      <x v="8"/>
    </i>
    <i>
      <x v="26"/>
      <x v="6"/>
    </i>
    <i r="1">
      <x v="8"/>
    </i>
    <i>
      <x v="27"/>
      <x v="8"/>
    </i>
    <i>
      <x v="28"/>
      <x v="6"/>
    </i>
    <i>
      <x v="29"/>
      <x v="4"/>
    </i>
    <i r="1">
      <x v="7"/>
    </i>
    <i r="1">
      <x v="8"/>
    </i>
    <i>
      <x v="30"/>
      <x v="5"/>
    </i>
    <i>
      <x v="31"/>
      <x v="8"/>
    </i>
    <i>
      <x v="32"/>
      <x v="7"/>
    </i>
    <i>
      <x v="33"/>
      <x v="8"/>
    </i>
    <i>
      <x v="34"/>
      <x v="8"/>
    </i>
    <i>
      <x v="35"/>
      <x v="3"/>
    </i>
    <i>
      <x v="36"/>
      <x v="16"/>
    </i>
    <i>
      <x v="37"/>
      <x v="3"/>
    </i>
    <i>
      <x v="38"/>
      <x v="8"/>
    </i>
    <i>
      <x v="39"/>
      <x v="8"/>
    </i>
    <i>
      <x v="40"/>
      <x v="8"/>
    </i>
    <i r="1">
      <x v="9"/>
    </i>
    <i>
      <x v="41"/>
      <x v="13"/>
    </i>
    <i>
      <x v="42"/>
      <x v="18"/>
    </i>
    <i>
      <x v="43"/>
      <x v="18"/>
    </i>
    <i>
      <x v="44"/>
      <x v="18"/>
    </i>
    <i>
      <x v="45"/>
      <x v="18"/>
    </i>
    <i>
      <x v="46"/>
      <x v="18"/>
    </i>
    <i>
      <x v="47"/>
      <x v="18"/>
    </i>
    <i>
      <x v="48"/>
      <x v="18"/>
    </i>
    <i>
      <x v="49"/>
      <x v="8"/>
    </i>
    <i>
      <x v="50"/>
      <x v="11"/>
    </i>
    <i>
      <x v="51"/>
      <x v="11"/>
    </i>
    <i>
      <x v="52"/>
      <x v="11"/>
    </i>
    <i>
      <x v="53"/>
      <x v="16"/>
    </i>
    <i>
      <x v="54"/>
      <x v="8"/>
    </i>
    <i>
      <x v="55"/>
      <x v="8"/>
    </i>
    <i r="1">
      <x v="12"/>
    </i>
    <i>
      <x v="56"/>
      <x v="8"/>
    </i>
    <i>
      <x v="57"/>
      <x v="13"/>
    </i>
    <i>
      <x v="58"/>
      <x v="8"/>
    </i>
    <i r="1">
      <x v="14"/>
    </i>
    <i>
      <x v="59"/>
      <x v="7"/>
    </i>
    <i>
      <x v="60"/>
      <x/>
    </i>
    <i>
      <x v="61"/>
      <x v="7"/>
    </i>
    <i>
      <x v="62"/>
      <x v="8"/>
    </i>
    <i>
      <x v="63"/>
      <x v="17"/>
    </i>
    <i>
      <x v="64"/>
      <x v="7"/>
    </i>
    <i>
      <x v="65"/>
      <x v="7"/>
    </i>
    <i>
      <x v="66"/>
      <x v="10"/>
    </i>
    <i t="grand">
      <x/>
    </i>
  </rowItems>
  <colItems count="1">
    <i/>
  </colItems>
  <dataFields count="1">
    <dataField name="Nombre de PRODUITS" fld="1" subtotal="count" baseField="0" baseItem="0"/>
  </dataFields>
  <pivotTableStyleInfo name="PivotStyleMedium7"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Mois" sourceName="Mois">
  <pivotTables>
    <pivotTable tabId="4" name="Tableau croisé dynamique1"/>
  </pivotTables>
  <data>
    <tabular pivotCacheId="1">
      <items count="14">
        <i x="10"/>
        <i x="11" s="1"/>
        <i x="1" nd="1"/>
        <i x="2" nd="1"/>
        <i x="3" nd="1"/>
        <i x="4" nd="1"/>
        <i x="5" nd="1"/>
        <i x="6" nd="1"/>
        <i x="7" nd="1"/>
        <i x="8" nd="1"/>
        <i x="9" nd="1"/>
        <i x="12" nd="1"/>
        <i x="0" nd="1"/>
        <i x="13" nd="1"/>
      </items>
    </tabular>
  </data>
  <extLs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Mois" cache="Segment_Mois" caption="Mois" columnCount="12" style="SlicerStyleLight6" rowHeight="257175"/>
</slicers>
</file>

<file path=xl/tables/table1.xml><?xml version="1.0" encoding="utf-8"?>
<table xmlns="http://schemas.openxmlformats.org/spreadsheetml/2006/main" id="1" name="Tableau1" displayName="Tableau1" ref="B1:D894" totalsRowShown="0" headerRowCellStyle="Normal" dataCellStyle="Normal">
  <autoFilter ref="B1:D894"/>
  <sortState ref="B2:D894">
    <sortCondition ref="B2:B894"/>
  </sortState>
  <tableColumns count="3">
    <tableColumn id="1" name="DATES" dataDxfId="0" dataCellStyle="Normal"/>
    <tableColumn id="2" name="PRODUITS" dataCellStyle="Normal"/>
    <tableColumn id="3" name="CAMPAGNES" dataCellStyle="Normal"/>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4"/>
  <sheetViews>
    <sheetView showGridLines="0" workbookViewId="0">
      <selection activeCell="E9" sqref="E9"/>
    </sheetView>
  </sheetViews>
  <sheetFormatPr baseColWidth="10" defaultRowHeight="15.75" x14ac:dyDescent="0.25"/>
  <cols>
    <col min="1" max="16384" width="11" style="2"/>
  </cols>
  <sheetData>
    <row r="1" spans="1:3" x14ac:dyDescent="0.25">
      <c r="A1" s="2">
        <v>2018</v>
      </c>
      <c r="B1" s="1">
        <f ca="1">INDEX($A$3:$C$14,MATCH(RÉSULTATS!$E$3,MOIS,0),2)</f>
        <v>43405</v>
      </c>
      <c r="C1" s="1">
        <f ca="1">INDEX($A$3:$C$14,MATCH(RÉSULTATS!$E$3,MOIS,0),3)</f>
        <v>43434</v>
      </c>
    </row>
    <row r="3" spans="1:3" x14ac:dyDescent="0.25">
      <c r="A3" s="2" t="s">
        <v>88</v>
      </c>
      <c r="B3" s="1">
        <f>DATE($A$1,1,1)</f>
        <v>43101</v>
      </c>
      <c r="C3" s="1">
        <f>EOMONTH(B3,0)</f>
        <v>43131</v>
      </c>
    </row>
    <row r="4" spans="1:3" x14ac:dyDescent="0.25">
      <c r="A4" s="2" t="s">
        <v>89</v>
      </c>
      <c r="B4" s="1">
        <f>C3+1</f>
        <v>43132</v>
      </c>
      <c r="C4" s="1">
        <f>EOMONTH(B4,0)</f>
        <v>43159</v>
      </c>
    </row>
    <row r="5" spans="1:3" x14ac:dyDescent="0.25">
      <c r="A5" s="2" t="s">
        <v>90</v>
      </c>
      <c r="B5" s="1">
        <f t="shared" ref="B5:B14" si="0">C4+1</f>
        <v>43160</v>
      </c>
      <c r="C5" s="1">
        <f t="shared" ref="C5:C14" si="1">EOMONTH(B5,0)</f>
        <v>43190</v>
      </c>
    </row>
    <row r="6" spans="1:3" x14ac:dyDescent="0.25">
      <c r="A6" s="2" t="s">
        <v>91</v>
      </c>
      <c r="B6" s="1">
        <f t="shared" si="0"/>
        <v>43191</v>
      </c>
      <c r="C6" s="1">
        <f t="shared" si="1"/>
        <v>43220</v>
      </c>
    </row>
    <row r="7" spans="1:3" x14ac:dyDescent="0.25">
      <c r="A7" s="2" t="s">
        <v>92</v>
      </c>
      <c r="B7" s="1">
        <f t="shared" si="0"/>
        <v>43221</v>
      </c>
      <c r="C7" s="1">
        <f t="shared" si="1"/>
        <v>43251</v>
      </c>
    </row>
    <row r="8" spans="1:3" x14ac:dyDescent="0.25">
      <c r="A8" s="2" t="s">
        <v>93</v>
      </c>
      <c r="B8" s="1">
        <f t="shared" si="0"/>
        <v>43252</v>
      </c>
      <c r="C8" s="1">
        <f t="shared" si="1"/>
        <v>43281</v>
      </c>
    </row>
    <row r="9" spans="1:3" x14ac:dyDescent="0.25">
      <c r="A9" s="2" t="s">
        <v>94</v>
      </c>
      <c r="B9" s="1">
        <f t="shared" si="0"/>
        <v>43282</v>
      </c>
      <c r="C9" s="1">
        <f t="shared" si="1"/>
        <v>43312</v>
      </c>
    </row>
    <row r="10" spans="1:3" x14ac:dyDescent="0.25">
      <c r="A10" s="2" t="s">
        <v>95</v>
      </c>
      <c r="B10" s="1">
        <f t="shared" si="0"/>
        <v>43313</v>
      </c>
      <c r="C10" s="1">
        <f t="shared" si="1"/>
        <v>43343</v>
      </c>
    </row>
    <row r="11" spans="1:3" x14ac:dyDescent="0.25">
      <c r="A11" s="2" t="s">
        <v>96</v>
      </c>
      <c r="B11" s="1">
        <f t="shared" si="0"/>
        <v>43344</v>
      </c>
      <c r="C11" s="1">
        <f t="shared" si="1"/>
        <v>43373</v>
      </c>
    </row>
    <row r="12" spans="1:3" x14ac:dyDescent="0.25">
      <c r="A12" s="2" t="s">
        <v>97</v>
      </c>
      <c r="B12" s="1">
        <f t="shared" si="0"/>
        <v>43374</v>
      </c>
      <c r="C12" s="1">
        <f t="shared" si="1"/>
        <v>43404</v>
      </c>
    </row>
    <row r="13" spans="1:3" x14ac:dyDescent="0.25">
      <c r="A13" s="2" t="s">
        <v>98</v>
      </c>
      <c r="B13" s="1">
        <f t="shared" si="0"/>
        <v>43405</v>
      </c>
      <c r="C13" s="1">
        <f t="shared" si="1"/>
        <v>43434</v>
      </c>
    </row>
    <row r="14" spans="1:3" x14ac:dyDescent="0.25">
      <c r="A14" s="2" t="s">
        <v>99</v>
      </c>
      <c r="B14" s="1">
        <f t="shared" si="0"/>
        <v>43435</v>
      </c>
      <c r="C14" s="1">
        <f t="shared" si="1"/>
        <v>43465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D894"/>
  <sheetViews>
    <sheetView showGridLines="0" topLeftCell="A34" zoomScale="85" zoomScaleNormal="85" workbookViewId="0">
      <selection activeCell="B2" sqref="B2:D894"/>
    </sheetView>
  </sheetViews>
  <sheetFormatPr baseColWidth="10" defaultRowHeight="15.75" x14ac:dyDescent="0.25"/>
  <cols>
    <col min="1" max="1" width="1.625" customWidth="1"/>
    <col min="2" max="2" width="10.75" bestFit="1" customWidth="1"/>
    <col min="3" max="3" width="70.625" bestFit="1" customWidth="1"/>
    <col min="4" max="4" width="47.625" bestFit="1" customWidth="1"/>
  </cols>
  <sheetData>
    <row r="1" spans="2:4" x14ac:dyDescent="0.25">
      <c r="B1" t="s">
        <v>100</v>
      </c>
      <c r="C1" t="s">
        <v>86</v>
      </c>
      <c r="D1" t="s">
        <v>87</v>
      </c>
    </row>
    <row r="2" spans="2:4" x14ac:dyDescent="0.25">
      <c r="B2" s="14">
        <v>43374</v>
      </c>
      <c r="C2" t="s">
        <v>10</v>
      </c>
      <c r="D2" t="s">
        <v>9</v>
      </c>
    </row>
    <row r="3" spans="2:4" x14ac:dyDescent="0.25">
      <c r="B3" s="14">
        <v>43374</v>
      </c>
      <c r="C3" t="s">
        <v>11</v>
      </c>
      <c r="D3" t="s">
        <v>2</v>
      </c>
    </row>
    <row r="4" spans="2:4" x14ac:dyDescent="0.25">
      <c r="B4" s="14">
        <v>43374</v>
      </c>
      <c r="C4" t="s">
        <v>13</v>
      </c>
      <c r="D4" t="s">
        <v>2</v>
      </c>
    </row>
    <row r="5" spans="2:4" x14ac:dyDescent="0.25">
      <c r="B5" s="14">
        <v>43374</v>
      </c>
      <c r="C5" t="s">
        <v>69</v>
      </c>
      <c r="D5" t="s">
        <v>2</v>
      </c>
    </row>
    <row r="6" spans="2:4" x14ac:dyDescent="0.25">
      <c r="B6" s="14">
        <v>43374</v>
      </c>
      <c r="C6" t="s">
        <v>16</v>
      </c>
      <c r="D6" t="s">
        <v>2</v>
      </c>
    </row>
    <row r="7" spans="2:4" x14ac:dyDescent="0.25">
      <c r="B7" s="14">
        <v>43374</v>
      </c>
      <c r="C7" t="s">
        <v>17</v>
      </c>
      <c r="D7" t="s">
        <v>2</v>
      </c>
    </row>
    <row r="8" spans="2:4" x14ac:dyDescent="0.25">
      <c r="B8" s="14">
        <v>43374</v>
      </c>
      <c r="C8" t="s">
        <v>18</v>
      </c>
      <c r="D8" t="s">
        <v>2</v>
      </c>
    </row>
    <row r="9" spans="2:4" x14ac:dyDescent="0.25">
      <c r="B9" s="14">
        <v>43374</v>
      </c>
      <c r="C9" t="s">
        <v>19</v>
      </c>
      <c r="D9" t="s">
        <v>9</v>
      </c>
    </row>
    <row r="10" spans="2:4" x14ac:dyDescent="0.25">
      <c r="B10" s="14">
        <v>43374</v>
      </c>
      <c r="C10" t="s">
        <v>67</v>
      </c>
      <c r="D10" t="s">
        <v>2</v>
      </c>
    </row>
    <row r="11" spans="2:4" x14ac:dyDescent="0.25">
      <c r="B11" s="14">
        <v>43374</v>
      </c>
      <c r="C11" t="s">
        <v>21</v>
      </c>
      <c r="D11" t="s">
        <v>9</v>
      </c>
    </row>
    <row r="12" spans="2:4" x14ac:dyDescent="0.25">
      <c r="B12" s="14">
        <v>43374</v>
      </c>
      <c r="C12" t="s">
        <v>70</v>
      </c>
      <c r="D12" t="s">
        <v>2</v>
      </c>
    </row>
    <row r="13" spans="2:4" x14ac:dyDescent="0.25">
      <c r="B13" s="14">
        <v>43374</v>
      </c>
      <c r="C13" t="s">
        <v>22</v>
      </c>
      <c r="D13" t="s">
        <v>2</v>
      </c>
    </row>
    <row r="14" spans="2:4" x14ac:dyDescent="0.25">
      <c r="B14" s="14">
        <v>43374</v>
      </c>
      <c r="C14" t="s">
        <v>23</v>
      </c>
      <c r="D14" t="s">
        <v>2</v>
      </c>
    </row>
    <row r="15" spans="2:4" x14ac:dyDescent="0.25">
      <c r="B15" s="14">
        <v>43374</v>
      </c>
      <c r="C15" t="s">
        <v>25</v>
      </c>
      <c r="D15" t="s">
        <v>2</v>
      </c>
    </row>
    <row r="16" spans="2:4" x14ac:dyDescent="0.25">
      <c r="B16" s="14">
        <v>43374</v>
      </c>
      <c r="C16" t="s">
        <v>26</v>
      </c>
      <c r="D16" t="s">
        <v>2</v>
      </c>
    </row>
    <row r="17" spans="2:4" x14ac:dyDescent="0.25">
      <c r="B17" s="14">
        <v>43374</v>
      </c>
      <c r="C17" t="s">
        <v>27</v>
      </c>
      <c r="D17" t="s">
        <v>2</v>
      </c>
    </row>
    <row r="18" spans="2:4" x14ac:dyDescent="0.25">
      <c r="B18" s="14">
        <v>43374</v>
      </c>
      <c r="C18" t="s">
        <v>29</v>
      </c>
      <c r="D18" t="s">
        <v>2</v>
      </c>
    </row>
    <row r="19" spans="2:4" x14ac:dyDescent="0.25">
      <c r="B19" s="14">
        <v>43374</v>
      </c>
      <c r="C19" t="s">
        <v>33</v>
      </c>
      <c r="D19" t="s">
        <v>2</v>
      </c>
    </row>
    <row r="20" spans="2:4" x14ac:dyDescent="0.25">
      <c r="B20" s="14">
        <v>43374</v>
      </c>
      <c r="C20" t="s">
        <v>34</v>
      </c>
      <c r="D20" t="s">
        <v>2</v>
      </c>
    </row>
    <row r="21" spans="2:4" x14ac:dyDescent="0.25">
      <c r="B21" s="14">
        <v>43374</v>
      </c>
      <c r="C21" t="s">
        <v>35</v>
      </c>
      <c r="D21" t="s">
        <v>2</v>
      </c>
    </row>
    <row r="22" spans="2:4" x14ac:dyDescent="0.25">
      <c r="B22" s="14">
        <v>43374</v>
      </c>
      <c r="C22" t="s">
        <v>36</v>
      </c>
      <c r="D22" t="s">
        <v>37</v>
      </c>
    </row>
    <row r="23" spans="2:4" x14ac:dyDescent="0.25">
      <c r="B23" s="14">
        <v>43374</v>
      </c>
      <c r="C23" t="s">
        <v>72</v>
      </c>
      <c r="D23" t="s">
        <v>2</v>
      </c>
    </row>
    <row r="24" spans="2:4" x14ac:dyDescent="0.25">
      <c r="B24" s="14">
        <v>43374</v>
      </c>
      <c r="C24" t="s">
        <v>38</v>
      </c>
      <c r="D24" t="s">
        <v>2</v>
      </c>
    </row>
    <row r="25" spans="2:4" x14ac:dyDescent="0.25">
      <c r="B25" s="14">
        <v>43374</v>
      </c>
      <c r="C25" t="s">
        <v>39</v>
      </c>
      <c r="D25" t="s">
        <v>2</v>
      </c>
    </row>
    <row r="26" spans="2:4" x14ac:dyDescent="0.25">
      <c r="B26" s="14">
        <v>43374</v>
      </c>
      <c r="C26" t="s">
        <v>75</v>
      </c>
      <c r="D26" t="s">
        <v>44</v>
      </c>
    </row>
    <row r="27" spans="2:4" x14ac:dyDescent="0.25">
      <c r="B27" s="14">
        <v>43374</v>
      </c>
      <c r="C27" t="s">
        <v>76</v>
      </c>
      <c r="D27" t="s">
        <v>44</v>
      </c>
    </row>
    <row r="28" spans="2:4" x14ac:dyDescent="0.25">
      <c r="B28" s="14">
        <v>43374</v>
      </c>
      <c r="C28" t="s">
        <v>77</v>
      </c>
      <c r="D28" t="s">
        <v>44</v>
      </c>
    </row>
    <row r="29" spans="2:4" x14ac:dyDescent="0.25">
      <c r="B29" s="14">
        <v>43375</v>
      </c>
      <c r="C29" t="s">
        <v>21</v>
      </c>
      <c r="D29" t="s">
        <v>9</v>
      </c>
    </row>
    <row r="30" spans="2:4" x14ac:dyDescent="0.25">
      <c r="B30" s="14">
        <v>43375</v>
      </c>
      <c r="C30" t="s">
        <v>22</v>
      </c>
      <c r="D30" t="s">
        <v>2</v>
      </c>
    </row>
    <row r="31" spans="2:4" x14ac:dyDescent="0.25">
      <c r="B31" s="14">
        <v>43375</v>
      </c>
      <c r="C31" t="s">
        <v>23</v>
      </c>
      <c r="D31" t="s">
        <v>2</v>
      </c>
    </row>
    <row r="32" spans="2:4" x14ac:dyDescent="0.25">
      <c r="B32" s="14">
        <v>43375</v>
      </c>
      <c r="C32" t="s">
        <v>27</v>
      </c>
      <c r="D32" t="s">
        <v>2</v>
      </c>
    </row>
    <row r="33" spans="2:4" x14ac:dyDescent="0.25">
      <c r="B33" s="14">
        <v>43375</v>
      </c>
      <c r="C33" t="s">
        <v>29</v>
      </c>
      <c r="D33" t="s">
        <v>2</v>
      </c>
    </row>
    <row r="34" spans="2:4" x14ac:dyDescent="0.25">
      <c r="B34" s="14">
        <v>43375</v>
      </c>
      <c r="C34" t="s">
        <v>33</v>
      </c>
      <c r="D34" t="s">
        <v>2</v>
      </c>
    </row>
    <row r="35" spans="2:4" x14ac:dyDescent="0.25">
      <c r="B35" s="14">
        <v>43375</v>
      </c>
      <c r="C35" t="s">
        <v>34</v>
      </c>
      <c r="D35" t="s">
        <v>2</v>
      </c>
    </row>
    <row r="36" spans="2:4" x14ac:dyDescent="0.25">
      <c r="B36" s="14">
        <v>43375</v>
      </c>
      <c r="C36" t="s">
        <v>35</v>
      </c>
      <c r="D36" t="s">
        <v>2</v>
      </c>
    </row>
    <row r="37" spans="2:4" x14ac:dyDescent="0.25">
      <c r="B37" s="14">
        <v>43375</v>
      </c>
      <c r="C37" t="s">
        <v>36</v>
      </c>
      <c r="D37" t="s">
        <v>37</v>
      </c>
    </row>
    <row r="38" spans="2:4" x14ac:dyDescent="0.25">
      <c r="B38" s="14">
        <v>43375</v>
      </c>
      <c r="C38" t="s">
        <v>72</v>
      </c>
      <c r="D38" t="s">
        <v>2</v>
      </c>
    </row>
    <row r="39" spans="2:4" x14ac:dyDescent="0.25">
      <c r="B39" s="14">
        <v>43375</v>
      </c>
      <c r="C39" t="s">
        <v>38</v>
      </c>
      <c r="D39" t="s">
        <v>2</v>
      </c>
    </row>
    <row r="40" spans="2:4" x14ac:dyDescent="0.25">
      <c r="B40" s="14">
        <v>43375</v>
      </c>
      <c r="C40" t="s">
        <v>39</v>
      </c>
      <c r="D40" t="s">
        <v>2</v>
      </c>
    </row>
    <row r="41" spans="2:4" x14ac:dyDescent="0.25">
      <c r="B41" s="14">
        <v>43375</v>
      </c>
      <c r="C41" t="s">
        <v>75</v>
      </c>
      <c r="D41" t="s">
        <v>44</v>
      </c>
    </row>
    <row r="42" spans="2:4" x14ac:dyDescent="0.25">
      <c r="B42" s="14">
        <v>43375</v>
      </c>
      <c r="C42" t="s">
        <v>76</v>
      </c>
      <c r="D42" t="s">
        <v>44</v>
      </c>
    </row>
    <row r="43" spans="2:4" x14ac:dyDescent="0.25">
      <c r="B43" s="14">
        <v>43375</v>
      </c>
      <c r="C43" t="s">
        <v>77</v>
      </c>
      <c r="D43" t="s">
        <v>44</v>
      </c>
    </row>
    <row r="44" spans="2:4" x14ac:dyDescent="0.25">
      <c r="B44" s="14">
        <v>43375</v>
      </c>
      <c r="C44" t="s">
        <v>43</v>
      </c>
      <c r="D44" t="s">
        <v>44</v>
      </c>
    </row>
    <row r="45" spans="2:4" x14ac:dyDescent="0.25">
      <c r="B45" s="14">
        <v>43375</v>
      </c>
      <c r="C45" t="s">
        <v>45</v>
      </c>
      <c r="D45" t="s">
        <v>44</v>
      </c>
    </row>
    <row r="46" spans="2:4" x14ac:dyDescent="0.25">
      <c r="B46" s="14">
        <v>43375</v>
      </c>
      <c r="C46" t="s">
        <v>78</v>
      </c>
      <c r="D46" t="s">
        <v>2</v>
      </c>
    </row>
    <row r="47" spans="2:4" x14ac:dyDescent="0.25">
      <c r="B47" s="14">
        <v>43375</v>
      </c>
      <c r="C47" t="s">
        <v>52</v>
      </c>
      <c r="D47" t="s">
        <v>2</v>
      </c>
    </row>
    <row r="48" spans="2:4" x14ac:dyDescent="0.25">
      <c r="B48" s="14">
        <v>43375</v>
      </c>
      <c r="C48" t="s">
        <v>53</v>
      </c>
      <c r="D48" t="s">
        <v>2</v>
      </c>
    </row>
    <row r="49" spans="2:4" x14ac:dyDescent="0.25">
      <c r="B49" s="14">
        <v>43375</v>
      </c>
      <c r="C49" t="s">
        <v>56</v>
      </c>
      <c r="D49" t="s">
        <v>2</v>
      </c>
    </row>
    <row r="50" spans="2:4" x14ac:dyDescent="0.25">
      <c r="B50" s="14">
        <v>43375</v>
      </c>
      <c r="C50" t="s">
        <v>58</v>
      </c>
      <c r="D50" t="s">
        <v>9</v>
      </c>
    </row>
    <row r="51" spans="2:4" x14ac:dyDescent="0.25">
      <c r="B51" s="14">
        <v>43375</v>
      </c>
      <c r="C51" t="s">
        <v>60</v>
      </c>
      <c r="D51" t="s">
        <v>2</v>
      </c>
    </row>
    <row r="52" spans="2:4" x14ac:dyDescent="0.25">
      <c r="B52" s="14">
        <v>43375</v>
      </c>
      <c r="C52" t="s">
        <v>63</v>
      </c>
      <c r="D52" t="s">
        <v>9</v>
      </c>
    </row>
    <row r="53" spans="2:4" x14ac:dyDescent="0.25">
      <c r="B53" s="14">
        <v>43375</v>
      </c>
      <c r="C53" t="s">
        <v>65</v>
      </c>
      <c r="D53" t="s">
        <v>66</v>
      </c>
    </row>
    <row r="54" spans="2:4" x14ac:dyDescent="0.25">
      <c r="B54" s="14">
        <v>43375</v>
      </c>
      <c r="C54" t="s">
        <v>0</v>
      </c>
      <c r="D54" t="s">
        <v>2</v>
      </c>
    </row>
    <row r="55" spans="2:4" x14ac:dyDescent="0.25">
      <c r="B55" s="14">
        <v>43375</v>
      </c>
      <c r="C55" t="s">
        <v>1</v>
      </c>
      <c r="D55" t="s">
        <v>2</v>
      </c>
    </row>
    <row r="56" spans="2:4" x14ac:dyDescent="0.25">
      <c r="B56" s="14">
        <v>43399</v>
      </c>
      <c r="C56" t="s">
        <v>23</v>
      </c>
      <c r="D56" t="s">
        <v>24</v>
      </c>
    </row>
    <row r="57" spans="2:4" x14ac:dyDescent="0.25">
      <c r="B57" s="14">
        <v>43399</v>
      </c>
      <c r="C57" t="s">
        <v>26</v>
      </c>
      <c r="D57" t="s">
        <v>24</v>
      </c>
    </row>
    <row r="58" spans="2:4" x14ac:dyDescent="0.25">
      <c r="B58" s="14">
        <v>43399</v>
      </c>
      <c r="C58" t="s">
        <v>28</v>
      </c>
      <c r="D58" t="s">
        <v>24</v>
      </c>
    </row>
    <row r="59" spans="2:4" x14ac:dyDescent="0.25">
      <c r="B59" s="14">
        <v>43399</v>
      </c>
      <c r="C59" t="s">
        <v>29</v>
      </c>
      <c r="D59" t="s">
        <v>30</v>
      </c>
    </row>
    <row r="60" spans="2:4" x14ac:dyDescent="0.25">
      <c r="B60" s="14">
        <v>43399</v>
      </c>
      <c r="C60" t="s">
        <v>41</v>
      </c>
      <c r="D60" t="s">
        <v>42</v>
      </c>
    </row>
    <row r="61" spans="2:4" x14ac:dyDescent="0.25">
      <c r="B61" s="14">
        <v>43399</v>
      </c>
      <c r="C61" t="s">
        <v>48</v>
      </c>
      <c r="D61" t="s">
        <v>49</v>
      </c>
    </row>
    <row r="62" spans="2:4" x14ac:dyDescent="0.25">
      <c r="B62" s="14">
        <v>43399</v>
      </c>
      <c r="C62" t="s">
        <v>85</v>
      </c>
      <c r="D62" t="s">
        <v>49</v>
      </c>
    </row>
    <row r="63" spans="2:4" x14ac:dyDescent="0.25">
      <c r="B63" s="14">
        <v>43399</v>
      </c>
      <c r="C63" t="s">
        <v>50</v>
      </c>
      <c r="D63" t="s">
        <v>49</v>
      </c>
    </row>
    <row r="64" spans="2:4" x14ac:dyDescent="0.25">
      <c r="B64" s="14">
        <v>43399</v>
      </c>
      <c r="C64" t="s">
        <v>53</v>
      </c>
      <c r="D64" t="s">
        <v>54</v>
      </c>
    </row>
    <row r="65" spans="2:4" x14ac:dyDescent="0.25">
      <c r="B65" s="14">
        <v>43399</v>
      </c>
      <c r="C65" t="s">
        <v>55</v>
      </c>
      <c r="D65" t="s">
        <v>42</v>
      </c>
    </row>
    <row r="66" spans="2:4" x14ac:dyDescent="0.25">
      <c r="B66" s="14">
        <v>43399</v>
      </c>
      <c r="C66" t="s">
        <v>56</v>
      </c>
      <c r="D66" t="s">
        <v>57</v>
      </c>
    </row>
    <row r="67" spans="2:4" x14ac:dyDescent="0.25">
      <c r="B67" s="14">
        <v>43399</v>
      </c>
      <c r="C67" t="s">
        <v>0</v>
      </c>
      <c r="D67" t="s">
        <v>2</v>
      </c>
    </row>
    <row r="68" spans="2:4" x14ac:dyDescent="0.25">
      <c r="B68" s="14">
        <v>43399</v>
      </c>
      <c r="C68" t="s">
        <v>1</v>
      </c>
      <c r="D68" t="s">
        <v>2</v>
      </c>
    </row>
    <row r="69" spans="2:4" x14ac:dyDescent="0.25">
      <c r="B69" s="14">
        <v>43399</v>
      </c>
      <c r="C69" t="s">
        <v>1</v>
      </c>
      <c r="D69" t="s">
        <v>3</v>
      </c>
    </row>
    <row r="70" spans="2:4" x14ac:dyDescent="0.25">
      <c r="B70" s="14">
        <v>43399</v>
      </c>
      <c r="C70" t="s">
        <v>5</v>
      </c>
      <c r="D70" t="s">
        <v>3</v>
      </c>
    </row>
    <row r="71" spans="2:4" x14ac:dyDescent="0.25">
      <c r="B71" s="14">
        <v>43399</v>
      </c>
      <c r="C71" t="s">
        <v>6</v>
      </c>
      <c r="D71" t="s">
        <v>2</v>
      </c>
    </row>
    <row r="72" spans="2:4" x14ac:dyDescent="0.25">
      <c r="B72" s="14">
        <v>43399</v>
      </c>
      <c r="C72" t="s">
        <v>7</v>
      </c>
      <c r="D72" t="s">
        <v>2</v>
      </c>
    </row>
    <row r="73" spans="2:4" x14ac:dyDescent="0.25">
      <c r="B73" s="14">
        <v>43399</v>
      </c>
      <c r="C73" t="s">
        <v>7</v>
      </c>
      <c r="D73" t="s">
        <v>3</v>
      </c>
    </row>
    <row r="74" spans="2:4" x14ac:dyDescent="0.25">
      <c r="B74" s="14">
        <v>43399</v>
      </c>
      <c r="C74" t="s">
        <v>68</v>
      </c>
      <c r="D74" t="s">
        <v>2</v>
      </c>
    </row>
    <row r="75" spans="2:4" x14ac:dyDescent="0.25">
      <c r="B75" s="14">
        <v>43399</v>
      </c>
      <c r="C75" t="s">
        <v>11</v>
      </c>
      <c r="D75" t="s">
        <v>2</v>
      </c>
    </row>
    <row r="76" spans="2:4" x14ac:dyDescent="0.25">
      <c r="B76" s="14">
        <v>43399</v>
      </c>
      <c r="C76" t="s">
        <v>13</v>
      </c>
      <c r="D76" t="s">
        <v>2</v>
      </c>
    </row>
    <row r="77" spans="2:4" x14ac:dyDescent="0.25">
      <c r="B77" s="14">
        <v>43399</v>
      </c>
      <c r="C77" t="s">
        <v>69</v>
      </c>
      <c r="D77" t="s">
        <v>2</v>
      </c>
    </row>
    <row r="78" spans="2:4" x14ac:dyDescent="0.25">
      <c r="B78" s="14">
        <v>43399</v>
      </c>
      <c r="C78" t="s">
        <v>16</v>
      </c>
      <c r="D78" t="s">
        <v>2</v>
      </c>
    </row>
    <row r="79" spans="2:4" x14ac:dyDescent="0.25">
      <c r="B79" s="14">
        <v>43399</v>
      </c>
      <c r="C79" t="s">
        <v>17</v>
      </c>
      <c r="D79" t="s">
        <v>2</v>
      </c>
    </row>
    <row r="80" spans="2:4" x14ac:dyDescent="0.25">
      <c r="B80" s="14">
        <v>43399</v>
      </c>
      <c r="C80" t="s">
        <v>18</v>
      </c>
      <c r="D80" t="s">
        <v>2</v>
      </c>
    </row>
    <row r="81" spans="2:4" x14ac:dyDescent="0.25">
      <c r="B81" s="14">
        <v>43399</v>
      </c>
      <c r="C81" t="s">
        <v>67</v>
      </c>
      <c r="D81" t="s">
        <v>2</v>
      </c>
    </row>
    <row r="82" spans="2:4" x14ac:dyDescent="0.25">
      <c r="B82" s="14">
        <v>43399</v>
      </c>
      <c r="C82" t="s">
        <v>22</v>
      </c>
      <c r="D82" t="s">
        <v>2</v>
      </c>
    </row>
    <row r="83" spans="2:4" x14ac:dyDescent="0.25">
      <c r="B83" s="14">
        <v>43399</v>
      </c>
      <c r="C83" t="s">
        <v>23</v>
      </c>
      <c r="D83" t="s">
        <v>24</v>
      </c>
    </row>
    <row r="84" spans="2:4" x14ac:dyDescent="0.25">
      <c r="B84" s="14">
        <v>43399</v>
      </c>
      <c r="C84" t="s">
        <v>23</v>
      </c>
      <c r="D84" t="s">
        <v>2</v>
      </c>
    </row>
    <row r="85" spans="2:4" x14ac:dyDescent="0.25">
      <c r="B85" s="14">
        <v>43405</v>
      </c>
      <c r="C85" t="s">
        <v>0</v>
      </c>
      <c r="D85" t="s">
        <v>2</v>
      </c>
    </row>
    <row r="86" spans="2:4" x14ac:dyDescent="0.25">
      <c r="B86" s="14">
        <v>43405</v>
      </c>
      <c r="C86" t="s">
        <v>1</v>
      </c>
      <c r="D86" t="s">
        <v>2</v>
      </c>
    </row>
    <row r="87" spans="2:4" x14ac:dyDescent="0.25">
      <c r="B87" s="14">
        <v>43405</v>
      </c>
      <c r="C87" t="s">
        <v>1</v>
      </c>
      <c r="D87" t="s">
        <v>3</v>
      </c>
    </row>
    <row r="88" spans="2:4" x14ac:dyDescent="0.25">
      <c r="B88" s="14">
        <v>43405</v>
      </c>
      <c r="C88" t="s">
        <v>4</v>
      </c>
      <c r="D88" t="s">
        <v>2</v>
      </c>
    </row>
    <row r="89" spans="2:4" x14ac:dyDescent="0.25">
      <c r="B89" s="14">
        <v>43405</v>
      </c>
      <c r="C89" t="s">
        <v>5</v>
      </c>
      <c r="D89" t="s">
        <v>2</v>
      </c>
    </row>
    <row r="90" spans="2:4" x14ac:dyDescent="0.25">
      <c r="B90" s="14">
        <v>43405</v>
      </c>
      <c r="C90" t="s">
        <v>5</v>
      </c>
      <c r="D90" t="s">
        <v>3</v>
      </c>
    </row>
    <row r="91" spans="2:4" x14ac:dyDescent="0.25">
      <c r="B91" s="14">
        <v>43405</v>
      </c>
      <c r="C91" t="s">
        <v>6</v>
      </c>
      <c r="D91" t="s">
        <v>2</v>
      </c>
    </row>
    <row r="92" spans="2:4" x14ac:dyDescent="0.25">
      <c r="B92" s="14">
        <v>43405</v>
      </c>
      <c r="C92" t="s">
        <v>7</v>
      </c>
      <c r="D92" t="s">
        <v>2</v>
      </c>
    </row>
    <row r="93" spans="2:4" x14ac:dyDescent="0.25">
      <c r="B93" s="14">
        <v>43405</v>
      </c>
      <c r="C93" t="s">
        <v>7</v>
      </c>
      <c r="D93" t="s">
        <v>3</v>
      </c>
    </row>
    <row r="94" spans="2:4" x14ac:dyDescent="0.25">
      <c r="B94" s="14">
        <v>43405</v>
      </c>
      <c r="C94" t="s">
        <v>68</v>
      </c>
      <c r="D94" t="s">
        <v>2</v>
      </c>
    </row>
    <row r="95" spans="2:4" x14ac:dyDescent="0.25">
      <c r="B95" s="14">
        <v>43405</v>
      </c>
      <c r="C95" t="s">
        <v>43</v>
      </c>
      <c r="D95" t="s">
        <v>44</v>
      </c>
    </row>
    <row r="96" spans="2:4" x14ac:dyDescent="0.25">
      <c r="B96" s="14">
        <v>43405</v>
      </c>
      <c r="C96" t="s">
        <v>45</v>
      </c>
      <c r="D96" t="s">
        <v>44</v>
      </c>
    </row>
    <row r="97" spans="2:4" x14ac:dyDescent="0.25">
      <c r="B97" s="14">
        <v>43405</v>
      </c>
      <c r="C97" t="s">
        <v>46</v>
      </c>
      <c r="D97" t="s">
        <v>44</v>
      </c>
    </row>
    <row r="98" spans="2:4" x14ac:dyDescent="0.25">
      <c r="B98" s="14">
        <v>43405</v>
      </c>
      <c r="C98" t="s">
        <v>47</v>
      </c>
      <c r="D98" t="s">
        <v>44</v>
      </c>
    </row>
    <row r="99" spans="2:4" x14ac:dyDescent="0.25">
      <c r="B99" s="14">
        <v>43405</v>
      </c>
      <c r="C99" t="s">
        <v>78</v>
      </c>
      <c r="D99" t="s">
        <v>2</v>
      </c>
    </row>
    <row r="100" spans="2:4" x14ac:dyDescent="0.25">
      <c r="B100" s="14">
        <v>43405</v>
      </c>
      <c r="C100" t="s">
        <v>52</v>
      </c>
      <c r="D100" t="s">
        <v>2</v>
      </c>
    </row>
    <row r="101" spans="2:4" x14ac:dyDescent="0.25">
      <c r="B101" s="14">
        <v>43405</v>
      </c>
      <c r="C101" t="s">
        <v>53</v>
      </c>
      <c r="D101" t="s">
        <v>2</v>
      </c>
    </row>
    <row r="102" spans="2:4" x14ac:dyDescent="0.25">
      <c r="B102" s="14">
        <v>43405</v>
      </c>
      <c r="C102" t="s">
        <v>56</v>
      </c>
      <c r="D102" t="s">
        <v>2</v>
      </c>
    </row>
    <row r="103" spans="2:4" x14ac:dyDescent="0.25">
      <c r="B103" s="14">
        <v>43405</v>
      </c>
      <c r="C103" t="s">
        <v>58</v>
      </c>
      <c r="D103" t="s">
        <v>9</v>
      </c>
    </row>
    <row r="104" spans="2:4" x14ac:dyDescent="0.25">
      <c r="B104" s="14">
        <v>43405</v>
      </c>
      <c r="C104" t="s">
        <v>60</v>
      </c>
      <c r="D104" t="s">
        <v>2</v>
      </c>
    </row>
    <row r="105" spans="2:4" x14ac:dyDescent="0.25">
      <c r="B105" s="14">
        <v>43405</v>
      </c>
      <c r="C105" t="s">
        <v>63</v>
      </c>
      <c r="D105" t="s">
        <v>9</v>
      </c>
    </row>
    <row r="106" spans="2:4" x14ac:dyDescent="0.25">
      <c r="B106" s="14">
        <v>43406</v>
      </c>
      <c r="C106" t="s">
        <v>0</v>
      </c>
      <c r="D106" t="s">
        <v>2</v>
      </c>
    </row>
    <row r="107" spans="2:4" x14ac:dyDescent="0.25">
      <c r="B107" s="14">
        <v>43406</v>
      </c>
      <c r="C107" t="s">
        <v>1</v>
      </c>
      <c r="D107" t="s">
        <v>2</v>
      </c>
    </row>
    <row r="108" spans="2:4" x14ac:dyDescent="0.25">
      <c r="B108" s="14">
        <v>43406</v>
      </c>
      <c r="C108" t="s">
        <v>5</v>
      </c>
      <c r="D108" t="s">
        <v>2</v>
      </c>
    </row>
    <row r="109" spans="2:4" x14ac:dyDescent="0.25">
      <c r="B109" s="14">
        <v>43406</v>
      </c>
      <c r="C109" t="s">
        <v>6</v>
      </c>
      <c r="D109" t="s">
        <v>2</v>
      </c>
    </row>
    <row r="110" spans="2:4" x14ac:dyDescent="0.25">
      <c r="B110" s="14">
        <v>43406</v>
      </c>
      <c r="C110" t="s">
        <v>7</v>
      </c>
      <c r="D110" t="s">
        <v>2</v>
      </c>
    </row>
    <row r="111" spans="2:4" x14ac:dyDescent="0.25">
      <c r="B111" s="14">
        <v>43406</v>
      </c>
      <c r="C111" t="s">
        <v>68</v>
      </c>
      <c r="D111" t="s">
        <v>2</v>
      </c>
    </row>
    <row r="112" spans="2:4" x14ac:dyDescent="0.25">
      <c r="B112" s="14">
        <v>43406</v>
      </c>
      <c r="C112" t="s">
        <v>10</v>
      </c>
      <c r="D112" t="s">
        <v>9</v>
      </c>
    </row>
    <row r="113" spans="2:4" x14ac:dyDescent="0.25">
      <c r="B113" s="14">
        <v>43406</v>
      </c>
      <c r="C113" t="s">
        <v>11</v>
      </c>
      <c r="D113" t="s">
        <v>2</v>
      </c>
    </row>
    <row r="114" spans="2:4" x14ac:dyDescent="0.25">
      <c r="B114" s="14">
        <v>43406</v>
      </c>
      <c r="C114" t="s">
        <v>13</v>
      </c>
      <c r="D114" t="s">
        <v>2</v>
      </c>
    </row>
    <row r="115" spans="2:4" x14ac:dyDescent="0.25">
      <c r="B115" s="14">
        <v>43406</v>
      </c>
      <c r="C115" t="s">
        <v>69</v>
      </c>
      <c r="D115" t="s">
        <v>2</v>
      </c>
    </row>
    <row r="116" spans="2:4" x14ac:dyDescent="0.25">
      <c r="B116" s="14">
        <v>43406</v>
      </c>
      <c r="C116" t="s">
        <v>16</v>
      </c>
      <c r="D116" t="s">
        <v>2</v>
      </c>
    </row>
    <row r="117" spans="2:4" x14ac:dyDescent="0.25">
      <c r="B117" s="14">
        <v>43406</v>
      </c>
      <c r="C117" t="s">
        <v>17</v>
      </c>
      <c r="D117" t="s">
        <v>2</v>
      </c>
    </row>
    <row r="118" spans="2:4" x14ac:dyDescent="0.25">
      <c r="B118" s="14">
        <v>43406</v>
      </c>
      <c r="C118" t="s">
        <v>18</v>
      </c>
      <c r="D118" t="s">
        <v>2</v>
      </c>
    </row>
    <row r="119" spans="2:4" x14ac:dyDescent="0.25">
      <c r="B119" s="14">
        <v>43406</v>
      </c>
      <c r="C119" t="s">
        <v>19</v>
      </c>
      <c r="D119" t="s">
        <v>9</v>
      </c>
    </row>
    <row r="120" spans="2:4" x14ac:dyDescent="0.25">
      <c r="B120" s="14">
        <v>43406</v>
      </c>
      <c r="C120" t="s">
        <v>67</v>
      </c>
      <c r="D120" t="s">
        <v>2</v>
      </c>
    </row>
    <row r="121" spans="2:4" x14ac:dyDescent="0.25">
      <c r="B121" s="14">
        <v>43409</v>
      </c>
      <c r="C121" t="s">
        <v>4</v>
      </c>
      <c r="D121" t="s">
        <v>2</v>
      </c>
    </row>
    <row r="122" spans="2:4" x14ac:dyDescent="0.25">
      <c r="B122" s="14">
        <v>43409</v>
      </c>
      <c r="C122" t="s">
        <v>5</v>
      </c>
      <c r="D122" t="s">
        <v>2</v>
      </c>
    </row>
    <row r="123" spans="2:4" x14ac:dyDescent="0.25">
      <c r="B123" s="14">
        <v>43409</v>
      </c>
      <c r="C123" t="s">
        <v>6</v>
      </c>
      <c r="D123" t="s">
        <v>2</v>
      </c>
    </row>
    <row r="124" spans="2:4" x14ac:dyDescent="0.25">
      <c r="B124" s="14">
        <v>43409</v>
      </c>
      <c r="C124" t="s">
        <v>7</v>
      </c>
      <c r="D124" t="s">
        <v>2</v>
      </c>
    </row>
    <row r="125" spans="2:4" x14ac:dyDescent="0.25">
      <c r="B125" s="14">
        <v>43409</v>
      </c>
      <c r="C125" t="s">
        <v>68</v>
      </c>
      <c r="D125" t="s">
        <v>2</v>
      </c>
    </row>
    <row r="126" spans="2:4" x14ac:dyDescent="0.25">
      <c r="B126" s="14">
        <v>43409</v>
      </c>
      <c r="C126" t="s">
        <v>10</v>
      </c>
      <c r="D126" t="s">
        <v>9</v>
      </c>
    </row>
    <row r="127" spans="2:4" x14ac:dyDescent="0.25">
      <c r="B127" s="14">
        <v>43409</v>
      </c>
      <c r="C127" t="s">
        <v>11</v>
      </c>
      <c r="D127" t="s">
        <v>2</v>
      </c>
    </row>
    <row r="128" spans="2:4" x14ac:dyDescent="0.25">
      <c r="B128" s="14">
        <v>43409</v>
      </c>
      <c r="C128" t="s">
        <v>13</v>
      </c>
      <c r="D128" t="s">
        <v>2</v>
      </c>
    </row>
    <row r="129" spans="2:4" x14ac:dyDescent="0.25">
      <c r="B129" s="14">
        <v>43409</v>
      </c>
      <c r="C129" t="s">
        <v>69</v>
      </c>
      <c r="D129" t="s">
        <v>2</v>
      </c>
    </row>
    <row r="130" spans="2:4" x14ac:dyDescent="0.25">
      <c r="B130" s="14">
        <v>43409</v>
      </c>
      <c r="C130" t="s">
        <v>16</v>
      </c>
      <c r="D130" t="s">
        <v>2</v>
      </c>
    </row>
    <row r="131" spans="2:4" x14ac:dyDescent="0.25">
      <c r="B131" s="14">
        <v>43409</v>
      </c>
      <c r="C131" t="s">
        <v>17</v>
      </c>
      <c r="D131" t="s">
        <v>2</v>
      </c>
    </row>
    <row r="132" spans="2:4" x14ac:dyDescent="0.25">
      <c r="B132" s="14">
        <v>43409</v>
      </c>
      <c r="C132" t="s">
        <v>18</v>
      </c>
      <c r="D132" t="s">
        <v>2</v>
      </c>
    </row>
    <row r="133" spans="2:4" x14ac:dyDescent="0.25">
      <c r="B133" s="14">
        <v>43409</v>
      </c>
      <c r="C133" t="s">
        <v>19</v>
      </c>
      <c r="D133" t="s">
        <v>9</v>
      </c>
    </row>
    <row r="134" spans="2:4" x14ac:dyDescent="0.25">
      <c r="B134" s="14">
        <v>43409</v>
      </c>
      <c r="C134" t="s">
        <v>67</v>
      </c>
      <c r="D134" t="s">
        <v>2</v>
      </c>
    </row>
    <row r="135" spans="2:4" x14ac:dyDescent="0.25">
      <c r="B135" s="14">
        <v>43409</v>
      </c>
      <c r="C135" t="s">
        <v>21</v>
      </c>
      <c r="D135" t="s">
        <v>9</v>
      </c>
    </row>
    <row r="136" spans="2:4" x14ac:dyDescent="0.25">
      <c r="B136" s="14">
        <v>43409</v>
      </c>
      <c r="C136" t="s">
        <v>70</v>
      </c>
      <c r="D136" t="s">
        <v>2</v>
      </c>
    </row>
    <row r="137" spans="2:4" x14ac:dyDescent="0.25">
      <c r="B137" s="14">
        <v>43409</v>
      </c>
      <c r="C137" t="s">
        <v>71</v>
      </c>
      <c r="D137" t="s">
        <v>2</v>
      </c>
    </row>
    <row r="138" spans="2:4" x14ac:dyDescent="0.25">
      <c r="B138" s="14">
        <v>43409</v>
      </c>
      <c r="C138" t="s">
        <v>22</v>
      </c>
      <c r="D138" t="s">
        <v>2</v>
      </c>
    </row>
    <row r="139" spans="2:4" x14ac:dyDescent="0.25">
      <c r="B139" s="14">
        <v>43409</v>
      </c>
      <c r="C139" t="s">
        <v>23</v>
      </c>
      <c r="D139" t="s">
        <v>2</v>
      </c>
    </row>
    <row r="140" spans="2:4" x14ac:dyDescent="0.25">
      <c r="B140" s="14">
        <v>43409</v>
      </c>
      <c r="C140" t="s">
        <v>27</v>
      </c>
      <c r="D140" t="s">
        <v>2</v>
      </c>
    </row>
    <row r="141" spans="2:4" x14ac:dyDescent="0.25">
      <c r="B141" s="14">
        <v>43409</v>
      </c>
      <c r="C141" t="s">
        <v>29</v>
      </c>
      <c r="D141" t="s">
        <v>9</v>
      </c>
    </row>
    <row r="142" spans="2:4" x14ac:dyDescent="0.25">
      <c r="B142" s="14">
        <v>43409</v>
      </c>
      <c r="C142" t="s">
        <v>29</v>
      </c>
      <c r="D142" t="s">
        <v>2</v>
      </c>
    </row>
    <row r="143" spans="2:4" x14ac:dyDescent="0.25">
      <c r="B143" s="14">
        <v>43409</v>
      </c>
      <c r="C143" t="s">
        <v>31</v>
      </c>
      <c r="D143" t="s">
        <v>32</v>
      </c>
    </row>
    <row r="144" spans="2:4" x14ac:dyDescent="0.25">
      <c r="B144" s="14">
        <v>43409</v>
      </c>
      <c r="C144" t="s">
        <v>33</v>
      </c>
      <c r="D144" t="s">
        <v>2</v>
      </c>
    </row>
    <row r="145" spans="2:4" x14ac:dyDescent="0.25">
      <c r="B145" s="14">
        <v>43409</v>
      </c>
      <c r="C145" t="s">
        <v>34</v>
      </c>
      <c r="D145" t="s">
        <v>2</v>
      </c>
    </row>
    <row r="146" spans="2:4" x14ac:dyDescent="0.25">
      <c r="B146" s="14">
        <v>43409</v>
      </c>
      <c r="C146" t="s">
        <v>35</v>
      </c>
      <c r="D146" t="s">
        <v>2</v>
      </c>
    </row>
    <row r="147" spans="2:4" x14ac:dyDescent="0.25">
      <c r="B147" s="14">
        <v>43409</v>
      </c>
      <c r="C147" t="s">
        <v>36</v>
      </c>
      <c r="D147" t="s">
        <v>37</v>
      </c>
    </row>
    <row r="148" spans="2:4" x14ac:dyDescent="0.25">
      <c r="B148" s="14">
        <v>43409</v>
      </c>
      <c r="C148" t="s">
        <v>72</v>
      </c>
      <c r="D148" t="s">
        <v>2</v>
      </c>
    </row>
    <row r="149" spans="2:4" x14ac:dyDescent="0.25">
      <c r="B149" s="14">
        <v>43409</v>
      </c>
      <c r="C149" t="s">
        <v>38</v>
      </c>
      <c r="D149" t="s">
        <v>2</v>
      </c>
    </row>
    <row r="150" spans="2:4" x14ac:dyDescent="0.25">
      <c r="B150" s="14">
        <v>43409</v>
      </c>
      <c r="C150" t="s">
        <v>39</v>
      </c>
      <c r="D150" t="s">
        <v>2</v>
      </c>
    </row>
    <row r="151" spans="2:4" x14ac:dyDescent="0.25">
      <c r="B151" s="14">
        <v>43409</v>
      </c>
      <c r="C151" t="s">
        <v>75</v>
      </c>
      <c r="D151" t="s">
        <v>44</v>
      </c>
    </row>
    <row r="152" spans="2:4" x14ac:dyDescent="0.25">
      <c r="B152" s="14">
        <v>43409</v>
      </c>
      <c r="C152" t="s">
        <v>76</v>
      </c>
      <c r="D152" t="s">
        <v>44</v>
      </c>
    </row>
    <row r="153" spans="2:4" x14ac:dyDescent="0.25">
      <c r="B153" s="14">
        <v>43409</v>
      </c>
      <c r="C153" t="s">
        <v>77</v>
      </c>
      <c r="D153" t="s">
        <v>44</v>
      </c>
    </row>
    <row r="154" spans="2:4" x14ac:dyDescent="0.25">
      <c r="B154" s="14">
        <v>43409</v>
      </c>
      <c r="C154" t="s">
        <v>43</v>
      </c>
      <c r="D154" t="s">
        <v>44</v>
      </c>
    </row>
    <row r="155" spans="2:4" x14ac:dyDescent="0.25">
      <c r="B155" s="14">
        <v>43409</v>
      </c>
      <c r="C155" t="s">
        <v>45</v>
      </c>
      <c r="D155" t="s">
        <v>44</v>
      </c>
    </row>
    <row r="156" spans="2:4" x14ac:dyDescent="0.25">
      <c r="B156" s="14">
        <v>43409</v>
      </c>
      <c r="C156" t="s">
        <v>78</v>
      </c>
      <c r="D156" t="s">
        <v>2</v>
      </c>
    </row>
    <row r="157" spans="2:4" x14ac:dyDescent="0.25">
      <c r="B157" s="14">
        <v>43409</v>
      </c>
      <c r="C157" t="s">
        <v>52</v>
      </c>
      <c r="D157" t="s">
        <v>2</v>
      </c>
    </row>
    <row r="158" spans="2:4" x14ac:dyDescent="0.25">
      <c r="B158" s="14">
        <v>43409</v>
      </c>
      <c r="C158" t="s">
        <v>53</v>
      </c>
      <c r="D158" t="s">
        <v>2</v>
      </c>
    </row>
    <row r="159" spans="2:4" x14ac:dyDescent="0.25">
      <c r="B159" s="14">
        <v>43409</v>
      </c>
      <c r="C159" t="s">
        <v>79</v>
      </c>
      <c r="D159" t="s">
        <v>2</v>
      </c>
    </row>
    <row r="160" spans="2:4" x14ac:dyDescent="0.25">
      <c r="B160" s="14">
        <v>43409</v>
      </c>
      <c r="C160" t="s">
        <v>56</v>
      </c>
      <c r="D160" t="s">
        <v>2</v>
      </c>
    </row>
    <row r="161" spans="2:4" x14ac:dyDescent="0.25">
      <c r="B161" s="14">
        <v>43409</v>
      </c>
      <c r="C161" t="s">
        <v>58</v>
      </c>
      <c r="D161" t="s">
        <v>9</v>
      </c>
    </row>
    <row r="162" spans="2:4" x14ac:dyDescent="0.25">
      <c r="B162" s="14">
        <v>43409</v>
      </c>
      <c r="C162" t="s">
        <v>60</v>
      </c>
      <c r="D162" t="s">
        <v>2</v>
      </c>
    </row>
    <row r="163" spans="2:4" x14ac:dyDescent="0.25">
      <c r="B163" s="14">
        <v>43409</v>
      </c>
      <c r="C163" t="s">
        <v>63</v>
      </c>
      <c r="D163" t="s">
        <v>9</v>
      </c>
    </row>
    <row r="164" spans="2:4" x14ac:dyDescent="0.25">
      <c r="B164" s="14">
        <v>43410</v>
      </c>
      <c r="C164" t="s">
        <v>0</v>
      </c>
      <c r="D164" t="s">
        <v>2</v>
      </c>
    </row>
    <row r="165" spans="2:4" x14ac:dyDescent="0.25">
      <c r="B165" s="14">
        <v>43410</v>
      </c>
      <c r="C165" t="s">
        <v>1</v>
      </c>
      <c r="D165" t="s">
        <v>2</v>
      </c>
    </row>
    <row r="166" spans="2:4" x14ac:dyDescent="0.25">
      <c r="B166" s="14">
        <v>43410</v>
      </c>
      <c r="C166" t="s">
        <v>1</v>
      </c>
      <c r="D166" t="s">
        <v>3</v>
      </c>
    </row>
    <row r="167" spans="2:4" x14ac:dyDescent="0.25">
      <c r="B167" s="14">
        <v>43410</v>
      </c>
      <c r="C167" t="s">
        <v>4</v>
      </c>
      <c r="D167" t="s">
        <v>2</v>
      </c>
    </row>
    <row r="168" spans="2:4" x14ac:dyDescent="0.25">
      <c r="B168" s="14">
        <v>43410</v>
      </c>
      <c r="C168" t="s">
        <v>5</v>
      </c>
      <c r="D168" t="s">
        <v>2</v>
      </c>
    </row>
    <row r="169" spans="2:4" x14ac:dyDescent="0.25">
      <c r="B169" s="14">
        <v>43410</v>
      </c>
      <c r="C169" t="s">
        <v>5</v>
      </c>
      <c r="D169" t="s">
        <v>3</v>
      </c>
    </row>
    <row r="170" spans="2:4" x14ac:dyDescent="0.25">
      <c r="B170" s="14">
        <v>43410</v>
      </c>
      <c r="C170" t="s">
        <v>6</v>
      </c>
      <c r="D170" t="s">
        <v>2</v>
      </c>
    </row>
    <row r="171" spans="2:4" x14ac:dyDescent="0.25">
      <c r="B171" s="14">
        <v>43410</v>
      </c>
      <c r="C171" t="s">
        <v>7</v>
      </c>
      <c r="D171" t="s">
        <v>2</v>
      </c>
    </row>
    <row r="172" spans="2:4" x14ac:dyDescent="0.25">
      <c r="B172" s="14">
        <v>43410</v>
      </c>
      <c r="C172" t="s">
        <v>7</v>
      </c>
      <c r="D172" t="s">
        <v>3</v>
      </c>
    </row>
    <row r="173" spans="2:4" x14ac:dyDescent="0.25">
      <c r="B173" s="14">
        <v>43410</v>
      </c>
      <c r="C173" t="s">
        <v>68</v>
      </c>
      <c r="D173" t="s">
        <v>2</v>
      </c>
    </row>
    <row r="174" spans="2:4" x14ac:dyDescent="0.25">
      <c r="B174" s="14">
        <v>43410</v>
      </c>
      <c r="C174" t="s">
        <v>8</v>
      </c>
      <c r="D174" t="s">
        <v>9</v>
      </c>
    </row>
    <row r="175" spans="2:4" x14ac:dyDescent="0.25">
      <c r="B175" s="14">
        <v>43410</v>
      </c>
      <c r="C175" t="s">
        <v>10</v>
      </c>
      <c r="D175" t="s">
        <v>9</v>
      </c>
    </row>
    <row r="176" spans="2:4" x14ac:dyDescent="0.25">
      <c r="B176" s="14">
        <v>43410</v>
      </c>
      <c r="C176" t="s">
        <v>11</v>
      </c>
      <c r="D176" t="s">
        <v>2</v>
      </c>
    </row>
    <row r="177" spans="2:4" x14ac:dyDescent="0.25">
      <c r="B177" s="14">
        <v>43410</v>
      </c>
      <c r="C177" t="s">
        <v>13</v>
      </c>
      <c r="D177" t="s">
        <v>2</v>
      </c>
    </row>
    <row r="178" spans="2:4" x14ac:dyDescent="0.25">
      <c r="B178" s="14">
        <v>43410</v>
      </c>
      <c r="C178" t="s">
        <v>69</v>
      </c>
      <c r="D178" t="s">
        <v>2</v>
      </c>
    </row>
    <row r="179" spans="2:4" x14ac:dyDescent="0.25">
      <c r="B179" s="14">
        <v>43410</v>
      </c>
      <c r="C179" t="s">
        <v>16</v>
      </c>
      <c r="D179" t="s">
        <v>2</v>
      </c>
    </row>
    <row r="180" spans="2:4" x14ac:dyDescent="0.25">
      <c r="B180" s="14">
        <v>43410</v>
      </c>
      <c r="C180" t="s">
        <v>17</v>
      </c>
      <c r="D180" t="s">
        <v>2</v>
      </c>
    </row>
    <row r="181" spans="2:4" x14ac:dyDescent="0.25">
      <c r="B181" s="14">
        <v>43410</v>
      </c>
      <c r="C181" t="s">
        <v>18</v>
      </c>
      <c r="D181" t="s">
        <v>2</v>
      </c>
    </row>
    <row r="182" spans="2:4" x14ac:dyDescent="0.25">
      <c r="B182" s="14">
        <v>43410</v>
      </c>
      <c r="C182" t="s">
        <v>19</v>
      </c>
      <c r="D182" t="s">
        <v>9</v>
      </c>
    </row>
    <row r="183" spans="2:4" x14ac:dyDescent="0.25">
      <c r="B183" s="14">
        <v>43410</v>
      </c>
      <c r="C183" t="s">
        <v>67</v>
      </c>
      <c r="D183" t="s">
        <v>2</v>
      </c>
    </row>
    <row r="184" spans="2:4" x14ac:dyDescent="0.25">
      <c r="B184" s="14">
        <v>43410</v>
      </c>
      <c r="C184" t="s">
        <v>21</v>
      </c>
      <c r="D184" t="s">
        <v>9</v>
      </c>
    </row>
    <row r="185" spans="2:4" x14ac:dyDescent="0.25">
      <c r="B185" s="14">
        <v>43410</v>
      </c>
      <c r="C185" t="s">
        <v>70</v>
      </c>
      <c r="D185" t="s">
        <v>2</v>
      </c>
    </row>
    <row r="186" spans="2:4" x14ac:dyDescent="0.25">
      <c r="B186" s="14">
        <v>43410</v>
      </c>
      <c r="C186" t="s">
        <v>71</v>
      </c>
      <c r="D186" t="s">
        <v>2</v>
      </c>
    </row>
    <row r="187" spans="2:4" x14ac:dyDescent="0.25">
      <c r="B187" s="14">
        <v>43410</v>
      </c>
      <c r="C187" t="s">
        <v>22</v>
      </c>
      <c r="D187" t="s">
        <v>2</v>
      </c>
    </row>
    <row r="188" spans="2:4" x14ac:dyDescent="0.25">
      <c r="B188" s="14">
        <v>43410</v>
      </c>
      <c r="C188" t="s">
        <v>23</v>
      </c>
      <c r="D188" t="s">
        <v>2</v>
      </c>
    </row>
    <row r="189" spans="2:4" x14ac:dyDescent="0.25">
      <c r="B189" s="14">
        <v>43410</v>
      </c>
      <c r="C189" t="s">
        <v>25</v>
      </c>
      <c r="D189" t="s">
        <v>2</v>
      </c>
    </row>
    <row r="190" spans="2:4" x14ac:dyDescent="0.25">
      <c r="B190" s="14">
        <v>43410</v>
      </c>
      <c r="C190" t="s">
        <v>26</v>
      </c>
      <c r="D190" t="s">
        <v>2</v>
      </c>
    </row>
    <row r="191" spans="2:4" x14ac:dyDescent="0.25">
      <c r="B191" s="14">
        <v>43410</v>
      </c>
      <c r="C191" t="s">
        <v>27</v>
      </c>
      <c r="D191" t="s">
        <v>2</v>
      </c>
    </row>
    <row r="192" spans="2:4" x14ac:dyDescent="0.25">
      <c r="B192" s="14">
        <v>43410</v>
      </c>
      <c r="C192" t="s">
        <v>29</v>
      </c>
      <c r="D192" t="s">
        <v>2</v>
      </c>
    </row>
    <row r="193" spans="2:4" x14ac:dyDescent="0.25">
      <c r="B193" s="14">
        <v>43410</v>
      </c>
      <c r="C193" t="s">
        <v>31</v>
      </c>
      <c r="D193" t="s">
        <v>32</v>
      </c>
    </row>
    <row r="194" spans="2:4" x14ac:dyDescent="0.25">
      <c r="B194" s="14">
        <v>43410</v>
      </c>
      <c r="C194" t="s">
        <v>33</v>
      </c>
      <c r="D194" t="s">
        <v>2</v>
      </c>
    </row>
    <row r="195" spans="2:4" x14ac:dyDescent="0.25">
      <c r="B195" s="14">
        <v>43410</v>
      </c>
      <c r="C195" t="s">
        <v>34</v>
      </c>
      <c r="D195" t="s">
        <v>2</v>
      </c>
    </row>
    <row r="196" spans="2:4" x14ac:dyDescent="0.25">
      <c r="B196" s="14">
        <v>43410</v>
      </c>
      <c r="C196" t="s">
        <v>35</v>
      </c>
      <c r="D196" t="s">
        <v>2</v>
      </c>
    </row>
    <row r="197" spans="2:4" x14ac:dyDescent="0.25">
      <c r="B197" s="14">
        <v>43410</v>
      </c>
      <c r="C197" t="s">
        <v>36</v>
      </c>
      <c r="D197" t="s">
        <v>37</v>
      </c>
    </row>
    <row r="198" spans="2:4" x14ac:dyDescent="0.25">
      <c r="B198" s="14">
        <v>43410</v>
      </c>
      <c r="C198" t="s">
        <v>72</v>
      </c>
      <c r="D198" t="s">
        <v>2</v>
      </c>
    </row>
    <row r="199" spans="2:4" x14ac:dyDescent="0.25">
      <c r="B199" s="14">
        <v>43410</v>
      </c>
      <c r="C199" t="s">
        <v>38</v>
      </c>
      <c r="D199" t="s">
        <v>2</v>
      </c>
    </row>
    <row r="200" spans="2:4" x14ac:dyDescent="0.25">
      <c r="B200" s="14">
        <v>43410</v>
      </c>
      <c r="C200" t="s">
        <v>39</v>
      </c>
      <c r="D200" t="s">
        <v>2</v>
      </c>
    </row>
    <row r="201" spans="2:4" x14ac:dyDescent="0.25">
      <c r="B201" s="14">
        <v>43410</v>
      </c>
      <c r="C201" t="s">
        <v>75</v>
      </c>
      <c r="D201" t="s">
        <v>44</v>
      </c>
    </row>
    <row r="202" spans="2:4" x14ac:dyDescent="0.25">
      <c r="B202" s="14">
        <v>43410</v>
      </c>
      <c r="C202" t="s">
        <v>76</v>
      </c>
      <c r="D202" t="s">
        <v>44</v>
      </c>
    </row>
    <row r="203" spans="2:4" x14ac:dyDescent="0.25">
      <c r="B203" s="14">
        <v>43410</v>
      </c>
      <c r="C203" t="s">
        <v>77</v>
      </c>
      <c r="D203" t="s">
        <v>44</v>
      </c>
    </row>
    <row r="204" spans="2:4" x14ac:dyDescent="0.25">
      <c r="B204" s="14">
        <v>43410</v>
      </c>
      <c r="C204" t="s">
        <v>43</v>
      </c>
      <c r="D204" t="s">
        <v>44</v>
      </c>
    </row>
    <row r="205" spans="2:4" x14ac:dyDescent="0.25">
      <c r="B205" s="14">
        <v>43410</v>
      </c>
      <c r="C205" t="s">
        <v>45</v>
      </c>
      <c r="D205" t="s">
        <v>44</v>
      </c>
    </row>
    <row r="206" spans="2:4" x14ac:dyDescent="0.25">
      <c r="B206" s="14">
        <v>43410</v>
      </c>
      <c r="C206" t="s">
        <v>78</v>
      </c>
      <c r="D206" t="s">
        <v>2</v>
      </c>
    </row>
    <row r="207" spans="2:4" x14ac:dyDescent="0.25">
      <c r="B207" s="14">
        <v>43410</v>
      </c>
      <c r="C207" t="s">
        <v>52</v>
      </c>
      <c r="D207" t="s">
        <v>2</v>
      </c>
    </row>
    <row r="208" spans="2:4" x14ac:dyDescent="0.25">
      <c r="B208" s="14">
        <v>43410</v>
      </c>
      <c r="C208" t="s">
        <v>53</v>
      </c>
      <c r="D208" t="s">
        <v>2</v>
      </c>
    </row>
    <row r="209" spans="2:4" x14ac:dyDescent="0.25">
      <c r="B209" s="14">
        <v>43410</v>
      </c>
      <c r="C209" t="s">
        <v>79</v>
      </c>
      <c r="D209" t="s">
        <v>2</v>
      </c>
    </row>
    <row r="210" spans="2:4" x14ac:dyDescent="0.25">
      <c r="B210" s="14">
        <v>43410</v>
      </c>
      <c r="C210" t="s">
        <v>56</v>
      </c>
      <c r="D210" t="s">
        <v>2</v>
      </c>
    </row>
    <row r="211" spans="2:4" x14ac:dyDescent="0.25">
      <c r="B211" s="14">
        <v>43410</v>
      </c>
      <c r="C211" t="s">
        <v>58</v>
      </c>
      <c r="D211" t="s">
        <v>9</v>
      </c>
    </row>
    <row r="212" spans="2:4" x14ac:dyDescent="0.25">
      <c r="B212" s="14">
        <v>43410</v>
      </c>
      <c r="C212" t="s">
        <v>73</v>
      </c>
      <c r="D212" t="s">
        <v>74</v>
      </c>
    </row>
    <row r="213" spans="2:4" x14ac:dyDescent="0.25">
      <c r="B213" s="14">
        <v>43410</v>
      </c>
      <c r="C213" t="s">
        <v>60</v>
      </c>
      <c r="D213" t="s">
        <v>2</v>
      </c>
    </row>
    <row r="214" spans="2:4" x14ac:dyDescent="0.25">
      <c r="B214" s="14">
        <v>43410</v>
      </c>
      <c r="C214" t="s">
        <v>63</v>
      </c>
      <c r="D214" t="s">
        <v>9</v>
      </c>
    </row>
    <row r="215" spans="2:4" x14ac:dyDescent="0.25">
      <c r="B215" s="14">
        <v>43411</v>
      </c>
      <c r="C215" t="s">
        <v>0</v>
      </c>
      <c r="D215" t="s">
        <v>2</v>
      </c>
    </row>
    <row r="216" spans="2:4" x14ac:dyDescent="0.25">
      <c r="B216" s="14">
        <v>43411</v>
      </c>
      <c r="C216" t="s">
        <v>1</v>
      </c>
      <c r="D216" t="s">
        <v>2</v>
      </c>
    </row>
    <row r="217" spans="2:4" x14ac:dyDescent="0.25">
      <c r="B217" s="14">
        <v>43411</v>
      </c>
      <c r="C217" t="s">
        <v>1</v>
      </c>
      <c r="D217" t="s">
        <v>3</v>
      </c>
    </row>
    <row r="218" spans="2:4" x14ac:dyDescent="0.25">
      <c r="B218" s="14">
        <v>43411</v>
      </c>
      <c r="C218" t="s">
        <v>4</v>
      </c>
      <c r="D218" t="s">
        <v>2</v>
      </c>
    </row>
    <row r="219" spans="2:4" x14ac:dyDescent="0.25">
      <c r="B219" s="14">
        <v>43411</v>
      </c>
      <c r="C219" t="s">
        <v>5</v>
      </c>
      <c r="D219" t="s">
        <v>2</v>
      </c>
    </row>
    <row r="220" spans="2:4" x14ac:dyDescent="0.25">
      <c r="B220" s="14">
        <v>43411</v>
      </c>
      <c r="C220" t="s">
        <v>5</v>
      </c>
      <c r="D220" t="s">
        <v>3</v>
      </c>
    </row>
    <row r="221" spans="2:4" x14ac:dyDescent="0.25">
      <c r="B221" s="14">
        <v>43411</v>
      </c>
      <c r="C221" t="s">
        <v>6</v>
      </c>
      <c r="D221" t="s">
        <v>2</v>
      </c>
    </row>
    <row r="222" spans="2:4" x14ac:dyDescent="0.25">
      <c r="B222" s="14">
        <v>43411</v>
      </c>
      <c r="C222" t="s">
        <v>7</v>
      </c>
      <c r="D222" t="s">
        <v>2</v>
      </c>
    </row>
    <row r="223" spans="2:4" x14ac:dyDescent="0.25">
      <c r="B223" s="14">
        <v>43411</v>
      </c>
      <c r="C223" t="s">
        <v>7</v>
      </c>
      <c r="D223" t="s">
        <v>3</v>
      </c>
    </row>
    <row r="224" spans="2:4" x14ac:dyDescent="0.25">
      <c r="B224" s="14">
        <v>43411</v>
      </c>
      <c r="C224" t="s">
        <v>68</v>
      </c>
      <c r="D224" t="s">
        <v>2</v>
      </c>
    </row>
    <row r="225" spans="2:4" x14ac:dyDescent="0.25">
      <c r="B225" s="14">
        <v>43411</v>
      </c>
      <c r="C225" t="s">
        <v>8</v>
      </c>
      <c r="D225" t="s">
        <v>9</v>
      </c>
    </row>
    <row r="226" spans="2:4" x14ac:dyDescent="0.25">
      <c r="B226" s="14">
        <v>43411</v>
      </c>
      <c r="C226" t="s">
        <v>10</v>
      </c>
      <c r="D226" t="s">
        <v>9</v>
      </c>
    </row>
    <row r="227" spans="2:4" x14ac:dyDescent="0.25">
      <c r="B227" s="14">
        <v>43411</v>
      </c>
      <c r="C227" t="s">
        <v>11</v>
      </c>
      <c r="D227" t="s">
        <v>2</v>
      </c>
    </row>
    <row r="228" spans="2:4" x14ac:dyDescent="0.25">
      <c r="B228" s="14">
        <v>43411</v>
      </c>
      <c r="C228" t="s">
        <v>13</v>
      </c>
      <c r="D228" t="s">
        <v>2</v>
      </c>
    </row>
    <row r="229" spans="2:4" x14ac:dyDescent="0.25">
      <c r="B229" s="14">
        <v>43411</v>
      </c>
      <c r="C229" t="s">
        <v>80</v>
      </c>
      <c r="D229" t="s">
        <v>81</v>
      </c>
    </row>
    <row r="230" spans="2:4" x14ac:dyDescent="0.25">
      <c r="B230" s="14">
        <v>43411</v>
      </c>
      <c r="C230" t="s">
        <v>69</v>
      </c>
      <c r="D230" t="s">
        <v>2</v>
      </c>
    </row>
    <row r="231" spans="2:4" x14ac:dyDescent="0.25">
      <c r="B231" s="14">
        <v>43411</v>
      </c>
      <c r="C231" t="s">
        <v>16</v>
      </c>
      <c r="D231" t="s">
        <v>2</v>
      </c>
    </row>
    <row r="232" spans="2:4" x14ac:dyDescent="0.25">
      <c r="B232" s="14">
        <v>43411</v>
      </c>
      <c r="C232" t="s">
        <v>17</v>
      </c>
      <c r="D232" t="s">
        <v>2</v>
      </c>
    </row>
    <row r="233" spans="2:4" x14ac:dyDescent="0.25">
      <c r="B233" s="14">
        <v>43411</v>
      </c>
      <c r="C233" t="s">
        <v>18</v>
      </c>
      <c r="D233" t="s">
        <v>2</v>
      </c>
    </row>
    <row r="234" spans="2:4" x14ac:dyDescent="0.25">
      <c r="B234" s="14">
        <v>43411</v>
      </c>
      <c r="C234" t="s">
        <v>19</v>
      </c>
      <c r="D234" t="s">
        <v>9</v>
      </c>
    </row>
    <row r="235" spans="2:4" x14ac:dyDescent="0.25">
      <c r="B235" s="14">
        <v>43411</v>
      </c>
      <c r="C235" t="s">
        <v>67</v>
      </c>
      <c r="D235" t="s">
        <v>2</v>
      </c>
    </row>
    <row r="236" spans="2:4" x14ac:dyDescent="0.25">
      <c r="B236" s="14">
        <v>43411</v>
      </c>
      <c r="C236" t="s">
        <v>21</v>
      </c>
      <c r="D236" t="s">
        <v>9</v>
      </c>
    </row>
    <row r="237" spans="2:4" x14ac:dyDescent="0.25">
      <c r="B237" s="14">
        <v>43411</v>
      </c>
      <c r="C237" t="s">
        <v>70</v>
      </c>
      <c r="D237" t="s">
        <v>2</v>
      </c>
    </row>
    <row r="238" spans="2:4" x14ac:dyDescent="0.25">
      <c r="B238" s="14">
        <v>43411</v>
      </c>
      <c r="C238" t="s">
        <v>71</v>
      </c>
      <c r="D238" t="s">
        <v>2</v>
      </c>
    </row>
    <row r="239" spans="2:4" x14ac:dyDescent="0.25">
      <c r="B239" s="14">
        <v>43411</v>
      </c>
      <c r="C239" t="s">
        <v>22</v>
      </c>
      <c r="D239" t="s">
        <v>2</v>
      </c>
    </row>
    <row r="240" spans="2:4" x14ac:dyDescent="0.25">
      <c r="B240" s="14">
        <v>43411</v>
      </c>
      <c r="C240" t="s">
        <v>23</v>
      </c>
      <c r="D240" t="s">
        <v>24</v>
      </c>
    </row>
    <row r="241" spans="2:4" x14ac:dyDescent="0.25">
      <c r="B241" s="14">
        <v>43411</v>
      </c>
      <c r="C241" t="s">
        <v>23</v>
      </c>
      <c r="D241" t="s">
        <v>2</v>
      </c>
    </row>
    <row r="242" spans="2:4" x14ac:dyDescent="0.25">
      <c r="B242" s="14">
        <v>43411</v>
      </c>
      <c r="C242" t="s">
        <v>25</v>
      </c>
      <c r="D242" t="s">
        <v>2</v>
      </c>
    </row>
    <row r="243" spans="2:4" x14ac:dyDescent="0.25">
      <c r="B243" s="14">
        <v>43411</v>
      </c>
      <c r="C243" t="s">
        <v>26</v>
      </c>
      <c r="D243" t="s">
        <v>2</v>
      </c>
    </row>
    <row r="244" spans="2:4" x14ac:dyDescent="0.25">
      <c r="B244" s="14">
        <v>43411</v>
      </c>
      <c r="C244" t="s">
        <v>27</v>
      </c>
      <c r="D244" t="s">
        <v>2</v>
      </c>
    </row>
    <row r="245" spans="2:4" x14ac:dyDescent="0.25">
      <c r="B245" s="14">
        <v>43411</v>
      </c>
      <c r="C245" t="s">
        <v>28</v>
      </c>
      <c r="D245" t="s">
        <v>24</v>
      </c>
    </row>
    <row r="246" spans="2:4" x14ac:dyDescent="0.25">
      <c r="B246" s="14">
        <v>43411</v>
      </c>
      <c r="C246" t="s">
        <v>29</v>
      </c>
      <c r="D246" t="s">
        <v>2</v>
      </c>
    </row>
    <row r="247" spans="2:4" x14ac:dyDescent="0.25">
      <c r="B247" s="14">
        <v>43411</v>
      </c>
      <c r="C247" t="s">
        <v>33</v>
      </c>
      <c r="D247" t="s">
        <v>2</v>
      </c>
    </row>
    <row r="248" spans="2:4" x14ac:dyDescent="0.25">
      <c r="B248" s="14">
        <v>43411</v>
      </c>
      <c r="C248" t="s">
        <v>34</v>
      </c>
      <c r="D248" t="s">
        <v>2</v>
      </c>
    </row>
    <row r="249" spans="2:4" x14ac:dyDescent="0.25">
      <c r="B249" s="14">
        <v>43411</v>
      </c>
      <c r="C249" t="s">
        <v>35</v>
      </c>
      <c r="D249" t="s">
        <v>2</v>
      </c>
    </row>
    <row r="250" spans="2:4" x14ac:dyDescent="0.25">
      <c r="B250" s="14">
        <v>43411</v>
      </c>
      <c r="C250" t="s">
        <v>82</v>
      </c>
      <c r="D250" t="s">
        <v>81</v>
      </c>
    </row>
    <row r="251" spans="2:4" x14ac:dyDescent="0.25">
      <c r="B251" s="14">
        <v>43411</v>
      </c>
      <c r="C251" t="s">
        <v>36</v>
      </c>
      <c r="D251" t="s">
        <v>37</v>
      </c>
    </row>
    <row r="252" spans="2:4" x14ac:dyDescent="0.25">
      <c r="B252" s="14">
        <v>43411</v>
      </c>
      <c r="C252" t="s">
        <v>83</v>
      </c>
      <c r="D252" t="s">
        <v>81</v>
      </c>
    </row>
    <row r="253" spans="2:4" x14ac:dyDescent="0.25">
      <c r="B253" s="14">
        <v>43411</v>
      </c>
      <c r="C253" t="s">
        <v>72</v>
      </c>
      <c r="D253" t="s">
        <v>2</v>
      </c>
    </row>
    <row r="254" spans="2:4" x14ac:dyDescent="0.25">
      <c r="B254" s="14">
        <v>43411</v>
      </c>
      <c r="C254" t="s">
        <v>38</v>
      </c>
      <c r="D254" t="s">
        <v>2</v>
      </c>
    </row>
    <row r="255" spans="2:4" x14ac:dyDescent="0.25">
      <c r="B255" s="14">
        <v>43411</v>
      </c>
      <c r="C255" t="s">
        <v>39</v>
      </c>
      <c r="D255" t="s">
        <v>2</v>
      </c>
    </row>
    <row r="256" spans="2:4" x14ac:dyDescent="0.25">
      <c r="B256" s="14">
        <v>43411</v>
      </c>
      <c r="C256" t="s">
        <v>75</v>
      </c>
      <c r="D256" t="s">
        <v>44</v>
      </c>
    </row>
    <row r="257" spans="2:4" x14ac:dyDescent="0.25">
      <c r="B257" s="14">
        <v>43411</v>
      </c>
      <c r="C257" t="s">
        <v>76</v>
      </c>
      <c r="D257" t="s">
        <v>44</v>
      </c>
    </row>
    <row r="258" spans="2:4" x14ac:dyDescent="0.25">
      <c r="B258" s="14">
        <v>43411</v>
      </c>
      <c r="C258" t="s">
        <v>77</v>
      </c>
      <c r="D258" t="s">
        <v>44</v>
      </c>
    </row>
    <row r="259" spans="2:4" x14ac:dyDescent="0.25">
      <c r="B259" s="14">
        <v>43411</v>
      </c>
      <c r="C259" t="s">
        <v>43</v>
      </c>
      <c r="D259" t="s">
        <v>44</v>
      </c>
    </row>
    <row r="260" spans="2:4" x14ac:dyDescent="0.25">
      <c r="B260" s="14">
        <v>43411</v>
      </c>
      <c r="C260" t="s">
        <v>45</v>
      </c>
      <c r="D260" t="s">
        <v>44</v>
      </c>
    </row>
    <row r="261" spans="2:4" x14ac:dyDescent="0.25">
      <c r="B261" s="14">
        <v>43411</v>
      </c>
      <c r="C261" t="s">
        <v>78</v>
      </c>
      <c r="D261" t="s">
        <v>2</v>
      </c>
    </row>
    <row r="262" spans="2:4" x14ac:dyDescent="0.25">
      <c r="B262" s="14">
        <v>43411</v>
      </c>
      <c r="C262" t="s">
        <v>51</v>
      </c>
      <c r="D262" t="s">
        <v>37</v>
      </c>
    </row>
    <row r="263" spans="2:4" x14ac:dyDescent="0.25">
      <c r="B263" s="14">
        <v>43411</v>
      </c>
      <c r="C263" t="s">
        <v>52</v>
      </c>
      <c r="D263" t="s">
        <v>2</v>
      </c>
    </row>
    <row r="264" spans="2:4" x14ac:dyDescent="0.25">
      <c r="B264" s="14">
        <v>43411</v>
      </c>
      <c r="C264" t="s">
        <v>53</v>
      </c>
      <c r="D264" t="s">
        <v>2</v>
      </c>
    </row>
    <row r="265" spans="2:4" x14ac:dyDescent="0.25">
      <c r="B265" s="14">
        <v>43411</v>
      </c>
      <c r="C265" t="s">
        <v>56</v>
      </c>
      <c r="D265" t="s">
        <v>2</v>
      </c>
    </row>
    <row r="266" spans="2:4" x14ac:dyDescent="0.25">
      <c r="B266" s="14">
        <v>43411</v>
      </c>
      <c r="C266" t="s">
        <v>58</v>
      </c>
      <c r="D266" t="s">
        <v>9</v>
      </c>
    </row>
    <row r="267" spans="2:4" x14ac:dyDescent="0.25">
      <c r="B267" s="14">
        <v>43411</v>
      </c>
      <c r="C267" t="s">
        <v>60</v>
      </c>
      <c r="D267" t="s">
        <v>2</v>
      </c>
    </row>
    <row r="268" spans="2:4" x14ac:dyDescent="0.25">
      <c r="B268" s="14">
        <v>43411</v>
      </c>
      <c r="C268" t="s">
        <v>63</v>
      </c>
      <c r="D268" t="s">
        <v>9</v>
      </c>
    </row>
    <row r="269" spans="2:4" x14ac:dyDescent="0.25">
      <c r="B269" s="14">
        <v>43412</v>
      </c>
      <c r="C269" t="s">
        <v>0</v>
      </c>
      <c r="D269" t="s">
        <v>2</v>
      </c>
    </row>
    <row r="270" spans="2:4" x14ac:dyDescent="0.25">
      <c r="B270" s="14">
        <v>43412</v>
      </c>
      <c r="C270" t="s">
        <v>1</v>
      </c>
      <c r="D270" t="s">
        <v>2</v>
      </c>
    </row>
    <row r="271" spans="2:4" x14ac:dyDescent="0.25">
      <c r="B271" s="14">
        <v>43412</v>
      </c>
      <c r="C271" t="s">
        <v>1</v>
      </c>
      <c r="D271" t="s">
        <v>3</v>
      </c>
    </row>
    <row r="272" spans="2:4" x14ac:dyDescent="0.25">
      <c r="B272" s="14">
        <v>43412</v>
      </c>
      <c r="C272" t="s">
        <v>7</v>
      </c>
      <c r="D272" t="s">
        <v>2</v>
      </c>
    </row>
    <row r="273" spans="2:4" x14ac:dyDescent="0.25">
      <c r="B273" s="14">
        <v>43412</v>
      </c>
      <c r="C273" t="s">
        <v>10</v>
      </c>
      <c r="D273" t="s">
        <v>9</v>
      </c>
    </row>
    <row r="274" spans="2:4" x14ac:dyDescent="0.25">
      <c r="B274" s="14">
        <v>43412</v>
      </c>
      <c r="C274" t="s">
        <v>11</v>
      </c>
      <c r="D274" t="s">
        <v>12</v>
      </c>
    </row>
    <row r="275" spans="2:4" x14ac:dyDescent="0.25">
      <c r="B275" s="14">
        <v>43412</v>
      </c>
      <c r="C275" t="s">
        <v>13</v>
      </c>
      <c r="D275" t="s">
        <v>2</v>
      </c>
    </row>
    <row r="276" spans="2:4" x14ac:dyDescent="0.25">
      <c r="B276" s="14">
        <v>43412</v>
      </c>
      <c r="C276" t="s">
        <v>14</v>
      </c>
      <c r="D276" t="s">
        <v>15</v>
      </c>
    </row>
    <row r="277" spans="2:4" x14ac:dyDescent="0.25">
      <c r="B277" s="14">
        <v>43412</v>
      </c>
      <c r="C277" t="s">
        <v>80</v>
      </c>
      <c r="D277" t="s">
        <v>81</v>
      </c>
    </row>
    <row r="278" spans="2:4" x14ac:dyDescent="0.25">
      <c r="B278" s="14">
        <v>43412</v>
      </c>
      <c r="C278" t="s">
        <v>16</v>
      </c>
      <c r="D278" t="s">
        <v>2</v>
      </c>
    </row>
    <row r="279" spans="2:4" x14ac:dyDescent="0.25">
      <c r="B279" s="14">
        <v>43412</v>
      </c>
      <c r="C279" t="s">
        <v>19</v>
      </c>
      <c r="D279" t="s">
        <v>9</v>
      </c>
    </row>
    <row r="280" spans="2:4" x14ac:dyDescent="0.25">
      <c r="B280" s="14">
        <v>43412</v>
      </c>
      <c r="C280" t="s">
        <v>21</v>
      </c>
      <c r="D280" t="s">
        <v>9</v>
      </c>
    </row>
    <row r="281" spans="2:4" x14ac:dyDescent="0.25">
      <c r="B281" s="14">
        <v>43412</v>
      </c>
      <c r="C281" t="s">
        <v>22</v>
      </c>
      <c r="D281" t="s">
        <v>2</v>
      </c>
    </row>
    <row r="282" spans="2:4" x14ac:dyDescent="0.25">
      <c r="B282" s="14">
        <v>43412</v>
      </c>
      <c r="C282" t="s">
        <v>23</v>
      </c>
      <c r="D282" t="s">
        <v>24</v>
      </c>
    </row>
    <row r="283" spans="2:4" x14ac:dyDescent="0.25">
      <c r="B283" s="14">
        <v>43412</v>
      </c>
      <c r="C283" t="s">
        <v>23</v>
      </c>
      <c r="D283" t="s">
        <v>2</v>
      </c>
    </row>
    <row r="284" spans="2:4" x14ac:dyDescent="0.25">
      <c r="B284" s="14">
        <v>43412</v>
      </c>
      <c r="C284" t="s">
        <v>26</v>
      </c>
      <c r="D284" t="s">
        <v>24</v>
      </c>
    </row>
    <row r="285" spans="2:4" x14ac:dyDescent="0.25">
      <c r="B285" s="14">
        <v>43412</v>
      </c>
      <c r="C285" t="s">
        <v>28</v>
      </c>
      <c r="D285" t="s">
        <v>24</v>
      </c>
    </row>
    <row r="286" spans="2:4" x14ac:dyDescent="0.25">
      <c r="B286" s="14">
        <v>43412</v>
      </c>
      <c r="C286" t="s">
        <v>29</v>
      </c>
      <c r="D286" t="s">
        <v>9</v>
      </c>
    </row>
    <row r="287" spans="2:4" x14ac:dyDescent="0.25">
      <c r="B287" s="14">
        <v>43412</v>
      </c>
      <c r="C287" t="s">
        <v>29</v>
      </c>
      <c r="D287" t="s">
        <v>2</v>
      </c>
    </row>
    <row r="288" spans="2:4" x14ac:dyDescent="0.25">
      <c r="B288" s="14">
        <v>43412</v>
      </c>
      <c r="C288" t="s">
        <v>82</v>
      </c>
      <c r="D288" t="s">
        <v>81</v>
      </c>
    </row>
    <row r="289" spans="2:4" x14ac:dyDescent="0.25">
      <c r="B289" s="14">
        <v>43412</v>
      </c>
      <c r="C289" t="s">
        <v>36</v>
      </c>
      <c r="D289" t="s">
        <v>37</v>
      </c>
    </row>
    <row r="290" spans="2:4" x14ac:dyDescent="0.25">
      <c r="B290" s="14">
        <v>43412</v>
      </c>
      <c r="C290" t="s">
        <v>83</v>
      </c>
      <c r="D290" t="s">
        <v>81</v>
      </c>
    </row>
    <row r="291" spans="2:4" x14ac:dyDescent="0.25">
      <c r="B291" s="14">
        <v>43412</v>
      </c>
      <c r="C291" t="s">
        <v>38</v>
      </c>
      <c r="D291" t="s">
        <v>2</v>
      </c>
    </row>
    <row r="292" spans="2:4" x14ac:dyDescent="0.25">
      <c r="B292" s="14">
        <v>43412</v>
      </c>
      <c r="C292" t="s">
        <v>39</v>
      </c>
      <c r="D292" t="s">
        <v>40</v>
      </c>
    </row>
    <row r="293" spans="2:4" x14ac:dyDescent="0.25">
      <c r="B293" s="14">
        <v>43412</v>
      </c>
      <c r="C293" t="s">
        <v>75</v>
      </c>
      <c r="D293" t="s">
        <v>44</v>
      </c>
    </row>
    <row r="294" spans="2:4" x14ac:dyDescent="0.25">
      <c r="B294" s="14">
        <v>43412</v>
      </c>
      <c r="C294" t="s">
        <v>76</v>
      </c>
      <c r="D294" t="s">
        <v>44</v>
      </c>
    </row>
    <row r="295" spans="2:4" x14ac:dyDescent="0.25">
      <c r="B295" s="14">
        <v>43412</v>
      </c>
      <c r="C295" t="s">
        <v>77</v>
      </c>
      <c r="D295" t="s">
        <v>44</v>
      </c>
    </row>
    <row r="296" spans="2:4" x14ac:dyDescent="0.25">
      <c r="B296" s="14">
        <v>43412</v>
      </c>
      <c r="C296" t="s">
        <v>43</v>
      </c>
      <c r="D296" t="s">
        <v>44</v>
      </c>
    </row>
    <row r="297" spans="2:4" x14ac:dyDescent="0.25">
      <c r="B297" s="14">
        <v>43412</v>
      </c>
      <c r="C297" t="s">
        <v>45</v>
      </c>
      <c r="D297" t="s">
        <v>44</v>
      </c>
    </row>
    <row r="298" spans="2:4" x14ac:dyDescent="0.25">
      <c r="B298" s="14">
        <v>43412</v>
      </c>
      <c r="C298" t="s">
        <v>78</v>
      </c>
      <c r="D298" t="s">
        <v>2</v>
      </c>
    </row>
    <row r="299" spans="2:4" x14ac:dyDescent="0.25">
      <c r="B299" s="14">
        <v>43412</v>
      </c>
      <c r="C299" t="s">
        <v>51</v>
      </c>
      <c r="D299" t="s">
        <v>37</v>
      </c>
    </row>
    <row r="300" spans="2:4" x14ac:dyDescent="0.25">
      <c r="B300" s="14">
        <v>43412</v>
      </c>
      <c r="C300" t="s">
        <v>52</v>
      </c>
      <c r="D300" t="s">
        <v>2</v>
      </c>
    </row>
    <row r="301" spans="2:4" x14ac:dyDescent="0.25">
      <c r="B301" s="14">
        <v>43412</v>
      </c>
      <c r="C301" t="s">
        <v>53</v>
      </c>
      <c r="D301" t="s">
        <v>2</v>
      </c>
    </row>
    <row r="302" spans="2:4" x14ac:dyDescent="0.25">
      <c r="B302" s="14">
        <v>43412</v>
      </c>
      <c r="C302" t="s">
        <v>53</v>
      </c>
      <c r="D302" t="s">
        <v>54</v>
      </c>
    </row>
    <row r="303" spans="2:4" x14ac:dyDescent="0.25">
      <c r="B303" s="14">
        <v>43412</v>
      </c>
      <c r="C303" t="s">
        <v>58</v>
      </c>
      <c r="D303" t="s">
        <v>9</v>
      </c>
    </row>
    <row r="304" spans="2:4" x14ac:dyDescent="0.25">
      <c r="B304" s="14">
        <v>43412</v>
      </c>
      <c r="C304" t="s">
        <v>60</v>
      </c>
      <c r="D304" t="s">
        <v>2</v>
      </c>
    </row>
    <row r="305" spans="2:4" x14ac:dyDescent="0.25">
      <c r="B305" s="14">
        <v>43412</v>
      </c>
      <c r="C305" t="s">
        <v>63</v>
      </c>
      <c r="D305" t="s">
        <v>9</v>
      </c>
    </row>
    <row r="306" spans="2:4" x14ac:dyDescent="0.25">
      <c r="B306" s="14">
        <v>43412</v>
      </c>
      <c r="C306" t="s">
        <v>64</v>
      </c>
      <c r="D306" t="s">
        <v>9</v>
      </c>
    </row>
    <row r="307" spans="2:4" x14ac:dyDescent="0.25">
      <c r="B307" s="14">
        <v>43413</v>
      </c>
      <c r="C307" t="s">
        <v>0</v>
      </c>
      <c r="D307" t="s">
        <v>2</v>
      </c>
    </row>
    <row r="308" spans="2:4" x14ac:dyDescent="0.25">
      <c r="B308" s="14">
        <v>43413</v>
      </c>
      <c r="C308" t="s">
        <v>1</v>
      </c>
      <c r="D308" t="s">
        <v>2</v>
      </c>
    </row>
    <row r="309" spans="2:4" x14ac:dyDescent="0.25">
      <c r="B309" s="14">
        <v>43413</v>
      </c>
      <c r="C309" t="s">
        <v>1</v>
      </c>
      <c r="D309" t="s">
        <v>3</v>
      </c>
    </row>
    <row r="310" spans="2:4" x14ac:dyDescent="0.25">
      <c r="B310" s="14">
        <v>43413</v>
      </c>
      <c r="C310" t="s">
        <v>5</v>
      </c>
      <c r="D310" t="s">
        <v>3</v>
      </c>
    </row>
    <row r="311" spans="2:4" x14ac:dyDescent="0.25">
      <c r="B311" s="14">
        <v>43413</v>
      </c>
      <c r="C311" t="s">
        <v>6</v>
      </c>
      <c r="D311" t="s">
        <v>2</v>
      </c>
    </row>
    <row r="312" spans="2:4" x14ac:dyDescent="0.25">
      <c r="B312" s="14">
        <v>43413</v>
      </c>
      <c r="C312" t="s">
        <v>7</v>
      </c>
      <c r="D312" t="s">
        <v>2</v>
      </c>
    </row>
    <row r="313" spans="2:4" x14ac:dyDescent="0.25">
      <c r="B313" s="14">
        <v>43413</v>
      </c>
      <c r="C313" t="s">
        <v>7</v>
      </c>
      <c r="D313" t="s">
        <v>3</v>
      </c>
    </row>
    <row r="314" spans="2:4" x14ac:dyDescent="0.25">
      <c r="B314" s="14">
        <v>43413</v>
      </c>
      <c r="C314" t="s">
        <v>10</v>
      </c>
      <c r="D314" t="s">
        <v>9</v>
      </c>
    </row>
    <row r="315" spans="2:4" x14ac:dyDescent="0.25">
      <c r="B315" s="14">
        <v>43413</v>
      </c>
      <c r="C315" t="s">
        <v>13</v>
      </c>
      <c r="D315" t="s">
        <v>2</v>
      </c>
    </row>
    <row r="316" spans="2:4" x14ac:dyDescent="0.25">
      <c r="B316" s="14">
        <v>43413</v>
      </c>
      <c r="C316" t="s">
        <v>14</v>
      </c>
      <c r="D316" t="s">
        <v>15</v>
      </c>
    </row>
    <row r="317" spans="2:4" x14ac:dyDescent="0.25">
      <c r="B317" s="14">
        <v>43413</v>
      </c>
      <c r="C317" t="s">
        <v>80</v>
      </c>
      <c r="D317" t="s">
        <v>81</v>
      </c>
    </row>
    <row r="318" spans="2:4" x14ac:dyDescent="0.25">
      <c r="B318" s="14">
        <v>43413</v>
      </c>
      <c r="C318" t="s">
        <v>16</v>
      </c>
      <c r="D318" t="s">
        <v>2</v>
      </c>
    </row>
    <row r="319" spans="2:4" x14ac:dyDescent="0.25">
      <c r="B319" s="14">
        <v>43413</v>
      </c>
      <c r="C319" t="s">
        <v>19</v>
      </c>
      <c r="D319" t="s">
        <v>9</v>
      </c>
    </row>
    <row r="320" spans="2:4" x14ac:dyDescent="0.25">
      <c r="B320" s="14">
        <v>43413</v>
      </c>
      <c r="C320" t="s">
        <v>67</v>
      </c>
      <c r="D320" t="s">
        <v>2</v>
      </c>
    </row>
    <row r="321" spans="2:4" x14ac:dyDescent="0.25">
      <c r="B321" s="14">
        <v>43413</v>
      </c>
      <c r="C321" t="s">
        <v>21</v>
      </c>
      <c r="D321" t="s">
        <v>9</v>
      </c>
    </row>
    <row r="322" spans="2:4" x14ac:dyDescent="0.25">
      <c r="B322" s="14">
        <v>43413</v>
      </c>
      <c r="C322" t="s">
        <v>22</v>
      </c>
      <c r="D322" t="s">
        <v>2</v>
      </c>
    </row>
    <row r="323" spans="2:4" x14ac:dyDescent="0.25">
      <c r="B323" s="14">
        <v>43413</v>
      </c>
      <c r="C323" t="s">
        <v>23</v>
      </c>
      <c r="D323" t="s">
        <v>24</v>
      </c>
    </row>
    <row r="324" spans="2:4" x14ac:dyDescent="0.25">
      <c r="B324" s="14">
        <v>43413</v>
      </c>
      <c r="C324" t="s">
        <v>23</v>
      </c>
      <c r="D324" t="s">
        <v>2</v>
      </c>
    </row>
    <row r="325" spans="2:4" x14ac:dyDescent="0.25">
      <c r="B325" s="14">
        <v>43413</v>
      </c>
      <c r="C325" t="s">
        <v>26</v>
      </c>
      <c r="D325" t="s">
        <v>24</v>
      </c>
    </row>
    <row r="326" spans="2:4" x14ac:dyDescent="0.25">
      <c r="B326" s="14">
        <v>43413</v>
      </c>
      <c r="C326" t="s">
        <v>27</v>
      </c>
      <c r="D326" t="s">
        <v>2</v>
      </c>
    </row>
    <row r="327" spans="2:4" x14ac:dyDescent="0.25">
      <c r="B327" s="14">
        <v>43413</v>
      </c>
      <c r="C327" t="s">
        <v>28</v>
      </c>
      <c r="D327" t="s">
        <v>24</v>
      </c>
    </row>
    <row r="328" spans="2:4" x14ac:dyDescent="0.25">
      <c r="B328" s="14">
        <v>43413</v>
      </c>
      <c r="C328" t="s">
        <v>29</v>
      </c>
      <c r="D328" t="s">
        <v>2</v>
      </c>
    </row>
    <row r="329" spans="2:4" x14ac:dyDescent="0.25">
      <c r="B329" s="14">
        <v>43413</v>
      </c>
      <c r="C329" t="s">
        <v>33</v>
      </c>
      <c r="D329" t="s">
        <v>2</v>
      </c>
    </row>
    <row r="330" spans="2:4" x14ac:dyDescent="0.25">
      <c r="B330" s="14">
        <v>43413</v>
      </c>
      <c r="C330" t="s">
        <v>84</v>
      </c>
      <c r="D330" t="s">
        <v>9</v>
      </c>
    </row>
    <row r="331" spans="2:4" x14ac:dyDescent="0.25">
      <c r="B331" s="14">
        <v>43413</v>
      </c>
      <c r="C331" t="s">
        <v>34</v>
      </c>
      <c r="D331" t="s">
        <v>2</v>
      </c>
    </row>
    <row r="332" spans="2:4" x14ac:dyDescent="0.25">
      <c r="B332" s="14">
        <v>43413</v>
      </c>
      <c r="C332" t="s">
        <v>82</v>
      </c>
      <c r="D332" t="s">
        <v>81</v>
      </c>
    </row>
    <row r="333" spans="2:4" x14ac:dyDescent="0.25">
      <c r="B333" s="14">
        <v>43413</v>
      </c>
      <c r="C333" t="s">
        <v>36</v>
      </c>
      <c r="D333" t="s">
        <v>37</v>
      </c>
    </row>
    <row r="334" spans="2:4" x14ac:dyDescent="0.25">
      <c r="B334" s="14">
        <v>43413</v>
      </c>
      <c r="C334" t="s">
        <v>83</v>
      </c>
      <c r="D334" t="s">
        <v>81</v>
      </c>
    </row>
    <row r="335" spans="2:4" x14ac:dyDescent="0.25">
      <c r="B335" s="14">
        <v>43413</v>
      </c>
      <c r="C335" t="s">
        <v>38</v>
      </c>
      <c r="D335" t="s">
        <v>2</v>
      </c>
    </row>
    <row r="336" spans="2:4" x14ac:dyDescent="0.25">
      <c r="B336" s="14">
        <v>43413</v>
      </c>
      <c r="C336" t="s">
        <v>39</v>
      </c>
      <c r="D336" t="s">
        <v>2</v>
      </c>
    </row>
    <row r="337" spans="2:4" x14ac:dyDescent="0.25">
      <c r="B337" s="14">
        <v>43413</v>
      </c>
      <c r="C337" t="s">
        <v>39</v>
      </c>
      <c r="D337" t="s">
        <v>40</v>
      </c>
    </row>
    <row r="338" spans="2:4" x14ac:dyDescent="0.25">
      <c r="B338" s="14">
        <v>43413</v>
      </c>
      <c r="C338" t="s">
        <v>41</v>
      </c>
      <c r="D338" t="s">
        <v>42</v>
      </c>
    </row>
    <row r="339" spans="2:4" x14ac:dyDescent="0.25">
      <c r="B339" s="14">
        <v>43413</v>
      </c>
      <c r="C339" t="s">
        <v>78</v>
      </c>
      <c r="D339" t="s">
        <v>2</v>
      </c>
    </row>
    <row r="340" spans="2:4" x14ac:dyDescent="0.25">
      <c r="B340" s="14">
        <v>43413</v>
      </c>
      <c r="C340" t="s">
        <v>51</v>
      </c>
      <c r="D340" t="s">
        <v>37</v>
      </c>
    </row>
    <row r="341" spans="2:4" x14ac:dyDescent="0.25">
      <c r="B341" s="14">
        <v>43413</v>
      </c>
      <c r="C341" t="s">
        <v>52</v>
      </c>
      <c r="D341" t="s">
        <v>2</v>
      </c>
    </row>
    <row r="342" spans="2:4" x14ac:dyDescent="0.25">
      <c r="B342" s="14">
        <v>43413</v>
      </c>
      <c r="C342" t="s">
        <v>53</v>
      </c>
      <c r="D342" t="s">
        <v>2</v>
      </c>
    </row>
    <row r="343" spans="2:4" x14ac:dyDescent="0.25">
      <c r="B343" s="14">
        <v>43413</v>
      </c>
      <c r="C343" t="s">
        <v>53</v>
      </c>
      <c r="D343" t="s">
        <v>54</v>
      </c>
    </row>
    <row r="344" spans="2:4" x14ac:dyDescent="0.25">
      <c r="B344" s="14">
        <v>43413</v>
      </c>
      <c r="C344" t="s">
        <v>56</v>
      </c>
      <c r="D344" t="s">
        <v>2</v>
      </c>
    </row>
    <row r="345" spans="2:4" x14ac:dyDescent="0.25">
      <c r="B345" s="14">
        <v>43413</v>
      </c>
      <c r="C345" t="s">
        <v>58</v>
      </c>
      <c r="D345" t="s">
        <v>9</v>
      </c>
    </row>
    <row r="346" spans="2:4" x14ac:dyDescent="0.25">
      <c r="B346" s="14">
        <v>43413</v>
      </c>
      <c r="C346" t="s">
        <v>59</v>
      </c>
      <c r="D346" t="s">
        <v>9</v>
      </c>
    </row>
    <row r="347" spans="2:4" x14ac:dyDescent="0.25">
      <c r="B347" s="14">
        <v>43413</v>
      </c>
      <c r="C347" t="s">
        <v>60</v>
      </c>
      <c r="D347" t="s">
        <v>2</v>
      </c>
    </row>
    <row r="348" spans="2:4" x14ac:dyDescent="0.25">
      <c r="B348" s="14">
        <v>43413</v>
      </c>
      <c r="C348" t="s">
        <v>61</v>
      </c>
      <c r="D348" t="s">
        <v>62</v>
      </c>
    </row>
    <row r="349" spans="2:4" x14ac:dyDescent="0.25">
      <c r="B349" s="14">
        <v>43413</v>
      </c>
      <c r="C349" t="s">
        <v>63</v>
      </c>
      <c r="D349" t="s">
        <v>9</v>
      </c>
    </row>
    <row r="350" spans="2:4" x14ac:dyDescent="0.25">
      <c r="B350" s="14">
        <v>43413</v>
      </c>
      <c r="C350" t="s">
        <v>64</v>
      </c>
      <c r="D350" t="s">
        <v>9</v>
      </c>
    </row>
    <row r="351" spans="2:4" x14ac:dyDescent="0.25">
      <c r="B351" s="14">
        <v>43414</v>
      </c>
      <c r="C351" t="s">
        <v>1</v>
      </c>
      <c r="D351" t="s">
        <v>3</v>
      </c>
    </row>
    <row r="352" spans="2:4" x14ac:dyDescent="0.25">
      <c r="B352" s="14">
        <v>43414</v>
      </c>
      <c r="C352" t="s">
        <v>5</v>
      </c>
      <c r="D352" t="s">
        <v>3</v>
      </c>
    </row>
    <row r="353" spans="2:4" x14ac:dyDescent="0.25">
      <c r="B353" s="14">
        <v>43414</v>
      </c>
      <c r="C353" t="s">
        <v>7</v>
      </c>
      <c r="D353" t="s">
        <v>3</v>
      </c>
    </row>
    <row r="354" spans="2:4" x14ac:dyDescent="0.25">
      <c r="B354" s="14">
        <v>43414</v>
      </c>
      <c r="C354" t="s">
        <v>23</v>
      </c>
      <c r="D354" t="s">
        <v>24</v>
      </c>
    </row>
    <row r="355" spans="2:4" x14ac:dyDescent="0.25">
      <c r="B355" s="14">
        <v>43414</v>
      </c>
      <c r="C355" t="s">
        <v>26</v>
      </c>
      <c r="D355" t="s">
        <v>24</v>
      </c>
    </row>
    <row r="356" spans="2:4" x14ac:dyDescent="0.25">
      <c r="B356" s="14">
        <v>43414</v>
      </c>
      <c r="C356" t="s">
        <v>28</v>
      </c>
      <c r="D356" t="s">
        <v>24</v>
      </c>
    </row>
    <row r="357" spans="2:4" x14ac:dyDescent="0.25">
      <c r="B357" s="14">
        <v>43416</v>
      </c>
      <c r="C357" t="s">
        <v>0</v>
      </c>
      <c r="D357" t="s">
        <v>2</v>
      </c>
    </row>
    <row r="358" spans="2:4" x14ac:dyDescent="0.25">
      <c r="B358" s="14">
        <v>43416</v>
      </c>
      <c r="C358" t="s">
        <v>1</v>
      </c>
      <c r="D358" t="s">
        <v>2</v>
      </c>
    </row>
    <row r="359" spans="2:4" x14ac:dyDescent="0.25">
      <c r="B359" s="14">
        <v>43416</v>
      </c>
      <c r="C359" t="s">
        <v>1</v>
      </c>
      <c r="D359" t="s">
        <v>3</v>
      </c>
    </row>
    <row r="360" spans="2:4" x14ac:dyDescent="0.25">
      <c r="B360" s="14">
        <v>43416</v>
      </c>
      <c r="C360" t="s">
        <v>5</v>
      </c>
      <c r="D360" t="s">
        <v>3</v>
      </c>
    </row>
    <row r="361" spans="2:4" x14ac:dyDescent="0.25">
      <c r="B361" s="14">
        <v>43416</v>
      </c>
      <c r="C361" t="s">
        <v>6</v>
      </c>
      <c r="D361" t="s">
        <v>2</v>
      </c>
    </row>
    <row r="362" spans="2:4" x14ac:dyDescent="0.25">
      <c r="B362" s="14">
        <v>43416</v>
      </c>
      <c r="C362" t="s">
        <v>7</v>
      </c>
      <c r="D362" t="s">
        <v>2</v>
      </c>
    </row>
    <row r="363" spans="2:4" x14ac:dyDescent="0.25">
      <c r="B363" s="14">
        <v>43416</v>
      </c>
      <c r="C363" t="s">
        <v>7</v>
      </c>
      <c r="D363" t="s">
        <v>3</v>
      </c>
    </row>
    <row r="364" spans="2:4" x14ac:dyDescent="0.25">
      <c r="B364" s="14">
        <v>43416</v>
      </c>
      <c r="C364" t="s">
        <v>13</v>
      </c>
      <c r="D364" t="s">
        <v>2</v>
      </c>
    </row>
    <row r="365" spans="2:4" x14ac:dyDescent="0.25">
      <c r="B365" s="14">
        <v>43416</v>
      </c>
      <c r="C365" t="s">
        <v>14</v>
      </c>
      <c r="D365" t="s">
        <v>15</v>
      </c>
    </row>
    <row r="366" spans="2:4" x14ac:dyDescent="0.25">
      <c r="B366" s="14">
        <v>43416</v>
      </c>
      <c r="C366" t="s">
        <v>69</v>
      </c>
      <c r="D366" t="s">
        <v>2</v>
      </c>
    </row>
    <row r="367" spans="2:4" x14ac:dyDescent="0.25">
      <c r="B367" s="14">
        <v>43416</v>
      </c>
      <c r="C367" t="s">
        <v>18</v>
      </c>
      <c r="D367" t="s">
        <v>2</v>
      </c>
    </row>
    <row r="368" spans="2:4" x14ac:dyDescent="0.25">
      <c r="B368" s="14">
        <v>43416</v>
      </c>
      <c r="C368" t="s">
        <v>19</v>
      </c>
      <c r="D368" t="s">
        <v>9</v>
      </c>
    </row>
    <row r="369" spans="2:4" x14ac:dyDescent="0.25">
      <c r="B369" s="14">
        <v>43416</v>
      </c>
      <c r="C369" t="s">
        <v>67</v>
      </c>
      <c r="D369" t="s">
        <v>2</v>
      </c>
    </row>
    <row r="370" spans="2:4" x14ac:dyDescent="0.25">
      <c r="B370" s="14">
        <v>43416</v>
      </c>
      <c r="C370" t="s">
        <v>21</v>
      </c>
      <c r="D370" t="s">
        <v>9</v>
      </c>
    </row>
    <row r="371" spans="2:4" x14ac:dyDescent="0.25">
      <c r="B371" s="14">
        <v>43416</v>
      </c>
      <c r="C371" t="s">
        <v>22</v>
      </c>
      <c r="D371" t="s">
        <v>2</v>
      </c>
    </row>
    <row r="372" spans="2:4" x14ac:dyDescent="0.25">
      <c r="B372" s="14">
        <v>43416</v>
      </c>
      <c r="C372" t="s">
        <v>23</v>
      </c>
      <c r="D372" t="s">
        <v>24</v>
      </c>
    </row>
    <row r="373" spans="2:4" x14ac:dyDescent="0.25">
      <c r="B373" s="14">
        <v>43416</v>
      </c>
      <c r="C373" t="s">
        <v>23</v>
      </c>
      <c r="D373" t="s">
        <v>2</v>
      </c>
    </row>
    <row r="374" spans="2:4" x14ac:dyDescent="0.25">
      <c r="B374" s="14">
        <v>43416</v>
      </c>
      <c r="C374" t="s">
        <v>26</v>
      </c>
      <c r="D374" t="s">
        <v>24</v>
      </c>
    </row>
    <row r="375" spans="2:4" x14ac:dyDescent="0.25">
      <c r="B375" s="14">
        <v>43416</v>
      </c>
      <c r="C375" t="s">
        <v>27</v>
      </c>
      <c r="D375" t="s">
        <v>2</v>
      </c>
    </row>
    <row r="376" spans="2:4" x14ac:dyDescent="0.25">
      <c r="B376" s="14">
        <v>43416</v>
      </c>
      <c r="C376" t="s">
        <v>28</v>
      </c>
      <c r="D376" t="s">
        <v>24</v>
      </c>
    </row>
    <row r="377" spans="2:4" x14ac:dyDescent="0.25">
      <c r="B377" s="14">
        <v>43416</v>
      </c>
      <c r="C377" t="s">
        <v>29</v>
      </c>
      <c r="D377" t="s">
        <v>30</v>
      </c>
    </row>
    <row r="378" spans="2:4" x14ac:dyDescent="0.25">
      <c r="B378" s="14">
        <v>43416</v>
      </c>
      <c r="C378" t="s">
        <v>84</v>
      </c>
      <c r="D378" t="s">
        <v>9</v>
      </c>
    </row>
    <row r="379" spans="2:4" x14ac:dyDescent="0.25">
      <c r="B379" s="14">
        <v>43416</v>
      </c>
      <c r="C379" t="s">
        <v>34</v>
      </c>
      <c r="D379" t="s">
        <v>2</v>
      </c>
    </row>
    <row r="380" spans="2:4" x14ac:dyDescent="0.25">
      <c r="B380" s="14">
        <v>43416</v>
      </c>
      <c r="C380" t="s">
        <v>72</v>
      </c>
      <c r="D380" t="s">
        <v>2</v>
      </c>
    </row>
    <row r="381" spans="2:4" x14ac:dyDescent="0.25">
      <c r="B381" s="14">
        <v>43416</v>
      </c>
      <c r="C381" t="s">
        <v>38</v>
      </c>
      <c r="D381" t="s">
        <v>2</v>
      </c>
    </row>
    <row r="382" spans="2:4" x14ac:dyDescent="0.25">
      <c r="B382" s="14">
        <v>43416</v>
      </c>
      <c r="C382" t="s">
        <v>41</v>
      </c>
      <c r="D382" t="s">
        <v>42</v>
      </c>
    </row>
    <row r="383" spans="2:4" x14ac:dyDescent="0.25">
      <c r="B383" s="14">
        <v>43416</v>
      </c>
      <c r="C383" t="s">
        <v>75</v>
      </c>
      <c r="D383" t="s">
        <v>44</v>
      </c>
    </row>
    <row r="384" spans="2:4" x14ac:dyDescent="0.25">
      <c r="B384" s="14">
        <v>43416</v>
      </c>
      <c r="C384" t="s">
        <v>76</v>
      </c>
      <c r="D384" t="s">
        <v>44</v>
      </c>
    </row>
    <row r="385" spans="2:4" x14ac:dyDescent="0.25">
      <c r="B385" s="14">
        <v>43416</v>
      </c>
      <c r="C385" t="s">
        <v>43</v>
      </c>
      <c r="D385" t="s">
        <v>44</v>
      </c>
    </row>
    <row r="386" spans="2:4" x14ac:dyDescent="0.25">
      <c r="B386" s="14">
        <v>43416</v>
      </c>
      <c r="C386" t="s">
        <v>45</v>
      </c>
      <c r="D386" t="s">
        <v>44</v>
      </c>
    </row>
    <row r="387" spans="2:4" x14ac:dyDescent="0.25">
      <c r="B387" s="14">
        <v>43416</v>
      </c>
      <c r="C387" t="s">
        <v>53</v>
      </c>
      <c r="D387" t="s">
        <v>54</v>
      </c>
    </row>
    <row r="388" spans="2:4" x14ac:dyDescent="0.25">
      <c r="B388" s="14">
        <v>43416</v>
      </c>
      <c r="C388" t="s">
        <v>56</v>
      </c>
      <c r="D388" t="s">
        <v>2</v>
      </c>
    </row>
    <row r="389" spans="2:4" x14ac:dyDescent="0.25">
      <c r="B389" s="14">
        <v>43416</v>
      </c>
      <c r="C389" t="s">
        <v>58</v>
      </c>
      <c r="D389" t="s">
        <v>9</v>
      </c>
    </row>
    <row r="390" spans="2:4" x14ac:dyDescent="0.25">
      <c r="B390" s="14">
        <v>43416</v>
      </c>
      <c r="C390" t="s">
        <v>60</v>
      </c>
      <c r="D390" t="s">
        <v>2</v>
      </c>
    </row>
    <row r="391" spans="2:4" x14ac:dyDescent="0.25">
      <c r="B391" s="14">
        <v>43416</v>
      </c>
      <c r="C391" t="s">
        <v>61</v>
      </c>
      <c r="D391" t="s">
        <v>62</v>
      </c>
    </row>
    <row r="392" spans="2:4" x14ac:dyDescent="0.25">
      <c r="B392" s="14">
        <v>43417</v>
      </c>
      <c r="C392" t="s">
        <v>1</v>
      </c>
      <c r="D392" t="s">
        <v>3</v>
      </c>
    </row>
    <row r="393" spans="2:4" x14ac:dyDescent="0.25">
      <c r="B393" s="14">
        <v>43417</v>
      </c>
      <c r="C393" t="s">
        <v>5</v>
      </c>
      <c r="D393" t="s">
        <v>3</v>
      </c>
    </row>
    <row r="394" spans="2:4" x14ac:dyDescent="0.25">
      <c r="B394" s="14">
        <v>43417</v>
      </c>
      <c r="C394" t="s">
        <v>7</v>
      </c>
      <c r="D394" t="s">
        <v>3</v>
      </c>
    </row>
    <row r="395" spans="2:4" x14ac:dyDescent="0.25">
      <c r="B395" s="14">
        <v>43417</v>
      </c>
      <c r="C395" t="s">
        <v>80</v>
      </c>
      <c r="D395" t="s">
        <v>81</v>
      </c>
    </row>
    <row r="396" spans="2:4" x14ac:dyDescent="0.25">
      <c r="B396" s="14">
        <v>43417</v>
      </c>
      <c r="C396" t="s">
        <v>19</v>
      </c>
      <c r="D396" t="s">
        <v>9</v>
      </c>
    </row>
    <row r="397" spans="2:4" x14ac:dyDescent="0.25">
      <c r="B397" s="14">
        <v>43417</v>
      </c>
      <c r="C397" t="s">
        <v>21</v>
      </c>
      <c r="D397" t="s">
        <v>9</v>
      </c>
    </row>
    <row r="398" spans="2:4" x14ac:dyDescent="0.25">
      <c r="B398" s="14">
        <v>43417</v>
      </c>
      <c r="C398" t="s">
        <v>23</v>
      </c>
      <c r="D398" t="s">
        <v>24</v>
      </c>
    </row>
    <row r="399" spans="2:4" x14ac:dyDescent="0.25">
      <c r="B399" s="14">
        <v>43417</v>
      </c>
      <c r="C399" t="s">
        <v>26</v>
      </c>
      <c r="D399" t="s">
        <v>24</v>
      </c>
    </row>
    <row r="400" spans="2:4" x14ac:dyDescent="0.25">
      <c r="B400" s="14">
        <v>43417</v>
      </c>
      <c r="C400" t="s">
        <v>28</v>
      </c>
      <c r="D400" t="s">
        <v>24</v>
      </c>
    </row>
    <row r="401" spans="2:4" x14ac:dyDescent="0.25">
      <c r="B401" s="14">
        <v>43417</v>
      </c>
      <c r="C401" t="s">
        <v>29</v>
      </c>
      <c r="D401" t="s">
        <v>30</v>
      </c>
    </row>
    <row r="402" spans="2:4" x14ac:dyDescent="0.25">
      <c r="B402" s="14">
        <v>43417</v>
      </c>
      <c r="C402" t="s">
        <v>84</v>
      </c>
      <c r="D402" t="s">
        <v>9</v>
      </c>
    </row>
    <row r="403" spans="2:4" x14ac:dyDescent="0.25">
      <c r="B403" s="14">
        <v>43417</v>
      </c>
      <c r="C403" t="s">
        <v>82</v>
      </c>
      <c r="D403" t="s">
        <v>81</v>
      </c>
    </row>
    <row r="404" spans="2:4" x14ac:dyDescent="0.25">
      <c r="B404" s="14">
        <v>43417</v>
      </c>
      <c r="C404" t="s">
        <v>83</v>
      </c>
      <c r="D404" t="s">
        <v>81</v>
      </c>
    </row>
    <row r="405" spans="2:4" x14ac:dyDescent="0.25">
      <c r="B405" s="14">
        <v>43417</v>
      </c>
      <c r="C405" t="s">
        <v>75</v>
      </c>
      <c r="D405" t="s">
        <v>44</v>
      </c>
    </row>
    <row r="406" spans="2:4" x14ac:dyDescent="0.25">
      <c r="B406" s="14">
        <v>43417</v>
      </c>
      <c r="C406" t="s">
        <v>76</v>
      </c>
      <c r="D406" t="s">
        <v>44</v>
      </c>
    </row>
    <row r="407" spans="2:4" x14ac:dyDescent="0.25">
      <c r="B407" s="14">
        <v>43417</v>
      </c>
      <c r="C407" t="s">
        <v>77</v>
      </c>
      <c r="D407" t="s">
        <v>44</v>
      </c>
    </row>
    <row r="408" spans="2:4" x14ac:dyDescent="0.25">
      <c r="B408" s="14">
        <v>43417</v>
      </c>
      <c r="C408" t="s">
        <v>43</v>
      </c>
      <c r="D408" t="s">
        <v>44</v>
      </c>
    </row>
    <row r="409" spans="2:4" x14ac:dyDescent="0.25">
      <c r="B409" s="14">
        <v>43417</v>
      </c>
      <c r="C409" t="s">
        <v>45</v>
      </c>
      <c r="D409" t="s">
        <v>44</v>
      </c>
    </row>
    <row r="410" spans="2:4" x14ac:dyDescent="0.25">
      <c r="B410" s="14">
        <v>43417</v>
      </c>
      <c r="C410" t="s">
        <v>53</v>
      </c>
      <c r="D410" t="s">
        <v>54</v>
      </c>
    </row>
    <row r="411" spans="2:4" x14ac:dyDescent="0.25">
      <c r="B411" s="14">
        <v>43417</v>
      </c>
      <c r="C411" t="s">
        <v>58</v>
      </c>
      <c r="D411" t="s">
        <v>9</v>
      </c>
    </row>
    <row r="412" spans="2:4" x14ac:dyDescent="0.25">
      <c r="B412" s="14">
        <v>43417</v>
      </c>
      <c r="C412" t="s">
        <v>59</v>
      </c>
      <c r="D412" t="s">
        <v>9</v>
      </c>
    </row>
    <row r="413" spans="2:4" x14ac:dyDescent="0.25">
      <c r="B413" s="14">
        <v>43417</v>
      </c>
      <c r="C413" t="s">
        <v>63</v>
      </c>
      <c r="D413" t="s">
        <v>9</v>
      </c>
    </row>
    <row r="414" spans="2:4" x14ac:dyDescent="0.25">
      <c r="B414" s="14">
        <v>43417</v>
      </c>
      <c r="C414" t="s">
        <v>64</v>
      </c>
      <c r="D414" t="s">
        <v>9</v>
      </c>
    </row>
    <row r="415" spans="2:4" x14ac:dyDescent="0.25">
      <c r="B415" s="14">
        <v>43418</v>
      </c>
      <c r="C415" t="s">
        <v>0</v>
      </c>
      <c r="D415" t="s">
        <v>2</v>
      </c>
    </row>
    <row r="416" spans="2:4" x14ac:dyDescent="0.25">
      <c r="B416" s="14">
        <v>43418</v>
      </c>
      <c r="C416" t="s">
        <v>1</v>
      </c>
      <c r="D416" t="s">
        <v>2</v>
      </c>
    </row>
    <row r="417" spans="2:4" x14ac:dyDescent="0.25">
      <c r="B417" s="14">
        <v>43418</v>
      </c>
      <c r="C417" t="s">
        <v>1</v>
      </c>
      <c r="D417" t="s">
        <v>3</v>
      </c>
    </row>
    <row r="418" spans="2:4" x14ac:dyDescent="0.25">
      <c r="B418" s="14">
        <v>43418</v>
      </c>
      <c r="C418" t="s">
        <v>4</v>
      </c>
      <c r="D418" t="s">
        <v>2</v>
      </c>
    </row>
    <row r="419" spans="2:4" x14ac:dyDescent="0.25">
      <c r="B419" s="14">
        <v>43418</v>
      </c>
      <c r="C419" t="s">
        <v>5</v>
      </c>
      <c r="D419" t="s">
        <v>2</v>
      </c>
    </row>
    <row r="420" spans="2:4" x14ac:dyDescent="0.25">
      <c r="B420" s="14">
        <v>43418</v>
      </c>
      <c r="C420" t="s">
        <v>5</v>
      </c>
      <c r="D420" t="s">
        <v>3</v>
      </c>
    </row>
    <row r="421" spans="2:4" x14ac:dyDescent="0.25">
      <c r="B421" s="14">
        <v>43418</v>
      </c>
      <c r="C421" t="s">
        <v>6</v>
      </c>
      <c r="D421" t="s">
        <v>2</v>
      </c>
    </row>
    <row r="422" spans="2:4" x14ac:dyDescent="0.25">
      <c r="B422" s="14">
        <v>43418</v>
      </c>
      <c r="C422" t="s">
        <v>7</v>
      </c>
      <c r="D422" t="s">
        <v>2</v>
      </c>
    </row>
    <row r="423" spans="2:4" x14ac:dyDescent="0.25">
      <c r="B423" s="14">
        <v>43418</v>
      </c>
      <c r="C423" t="s">
        <v>7</v>
      </c>
      <c r="D423" t="s">
        <v>3</v>
      </c>
    </row>
    <row r="424" spans="2:4" x14ac:dyDescent="0.25">
      <c r="B424" s="14">
        <v>43418</v>
      </c>
      <c r="C424" t="s">
        <v>10</v>
      </c>
      <c r="D424" t="s">
        <v>9</v>
      </c>
    </row>
    <row r="425" spans="2:4" x14ac:dyDescent="0.25">
      <c r="B425" s="14">
        <v>43418</v>
      </c>
      <c r="C425" t="s">
        <v>11</v>
      </c>
      <c r="D425" t="s">
        <v>2</v>
      </c>
    </row>
    <row r="426" spans="2:4" x14ac:dyDescent="0.25">
      <c r="B426" s="14">
        <v>43418</v>
      </c>
      <c r="C426" t="s">
        <v>13</v>
      </c>
      <c r="D426" t="s">
        <v>2</v>
      </c>
    </row>
    <row r="427" spans="2:4" x14ac:dyDescent="0.25">
      <c r="B427" s="14">
        <v>43418</v>
      </c>
      <c r="C427" t="s">
        <v>14</v>
      </c>
      <c r="D427" t="s">
        <v>15</v>
      </c>
    </row>
    <row r="428" spans="2:4" x14ac:dyDescent="0.25">
      <c r="B428" s="14">
        <v>43418</v>
      </c>
      <c r="C428" t="s">
        <v>80</v>
      </c>
      <c r="D428" t="s">
        <v>81</v>
      </c>
    </row>
    <row r="429" spans="2:4" x14ac:dyDescent="0.25">
      <c r="B429" s="14">
        <v>43418</v>
      </c>
      <c r="C429" t="s">
        <v>69</v>
      </c>
      <c r="D429" t="s">
        <v>2</v>
      </c>
    </row>
    <row r="430" spans="2:4" x14ac:dyDescent="0.25">
      <c r="B430" s="14">
        <v>43418</v>
      </c>
      <c r="C430" t="s">
        <v>16</v>
      </c>
      <c r="D430" t="s">
        <v>2</v>
      </c>
    </row>
    <row r="431" spans="2:4" x14ac:dyDescent="0.25">
      <c r="B431" s="14">
        <v>43418</v>
      </c>
      <c r="C431" t="s">
        <v>17</v>
      </c>
      <c r="D431" t="s">
        <v>2</v>
      </c>
    </row>
    <row r="432" spans="2:4" x14ac:dyDescent="0.25">
      <c r="B432" s="14">
        <v>43418</v>
      </c>
      <c r="C432" t="s">
        <v>19</v>
      </c>
      <c r="D432" t="s">
        <v>9</v>
      </c>
    </row>
    <row r="433" spans="2:4" x14ac:dyDescent="0.25">
      <c r="B433" s="14">
        <v>43418</v>
      </c>
      <c r="C433" t="s">
        <v>70</v>
      </c>
      <c r="D433" t="s">
        <v>2</v>
      </c>
    </row>
    <row r="434" spans="2:4" x14ac:dyDescent="0.25">
      <c r="B434" s="14">
        <v>43418</v>
      </c>
      <c r="C434" t="s">
        <v>22</v>
      </c>
      <c r="D434" t="s">
        <v>2</v>
      </c>
    </row>
    <row r="435" spans="2:4" x14ac:dyDescent="0.25">
      <c r="B435" s="14">
        <v>43418</v>
      </c>
      <c r="C435" t="s">
        <v>23</v>
      </c>
      <c r="D435" t="s">
        <v>24</v>
      </c>
    </row>
    <row r="436" spans="2:4" x14ac:dyDescent="0.25">
      <c r="B436" s="14">
        <v>43418</v>
      </c>
      <c r="C436" t="s">
        <v>23</v>
      </c>
      <c r="D436" t="s">
        <v>2</v>
      </c>
    </row>
    <row r="437" spans="2:4" x14ac:dyDescent="0.25">
      <c r="B437" s="14">
        <v>43418</v>
      </c>
      <c r="C437" t="s">
        <v>26</v>
      </c>
      <c r="D437" t="s">
        <v>24</v>
      </c>
    </row>
    <row r="438" spans="2:4" x14ac:dyDescent="0.25">
      <c r="B438" s="14">
        <v>43418</v>
      </c>
      <c r="C438" t="s">
        <v>26</v>
      </c>
      <c r="D438" t="s">
        <v>2</v>
      </c>
    </row>
    <row r="439" spans="2:4" x14ac:dyDescent="0.25">
      <c r="B439" s="14">
        <v>43418</v>
      </c>
      <c r="C439" t="s">
        <v>27</v>
      </c>
      <c r="D439" t="s">
        <v>2</v>
      </c>
    </row>
    <row r="440" spans="2:4" x14ac:dyDescent="0.25">
      <c r="B440" s="14">
        <v>43418</v>
      </c>
      <c r="C440" t="s">
        <v>28</v>
      </c>
      <c r="D440" t="s">
        <v>24</v>
      </c>
    </row>
    <row r="441" spans="2:4" x14ac:dyDescent="0.25">
      <c r="B441" s="14">
        <v>43418</v>
      </c>
      <c r="C441" t="s">
        <v>29</v>
      </c>
      <c r="D441" t="s">
        <v>30</v>
      </c>
    </row>
    <row r="442" spans="2:4" x14ac:dyDescent="0.25">
      <c r="B442" s="14">
        <v>43418</v>
      </c>
      <c r="C442" t="s">
        <v>29</v>
      </c>
      <c r="D442" t="s">
        <v>2</v>
      </c>
    </row>
    <row r="443" spans="2:4" x14ac:dyDescent="0.25">
      <c r="B443" s="14">
        <v>43418</v>
      </c>
      <c r="C443" t="s">
        <v>33</v>
      </c>
      <c r="D443" t="s">
        <v>2</v>
      </c>
    </row>
    <row r="444" spans="2:4" x14ac:dyDescent="0.25">
      <c r="B444" s="14">
        <v>43418</v>
      </c>
      <c r="C444" t="s">
        <v>84</v>
      </c>
      <c r="D444" t="s">
        <v>9</v>
      </c>
    </row>
    <row r="445" spans="2:4" x14ac:dyDescent="0.25">
      <c r="B445" s="14">
        <v>43418</v>
      </c>
      <c r="C445" t="s">
        <v>35</v>
      </c>
      <c r="D445" t="s">
        <v>2</v>
      </c>
    </row>
    <row r="446" spans="2:4" x14ac:dyDescent="0.25">
      <c r="B446" s="14">
        <v>43418</v>
      </c>
      <c r="C446" t="s">
        <v>82</v>
      </c>
      <c r="D446" t="s">
        <v>81</v>
      </c>
    </row>
    <row r="447" spans="2:4" x14ac:dyDescent="0.25">
      <c r="B447" s="14">
        <v>43418</v>
      </c>
      <c r="C447" t="s">
        <v>83</v>
      </c>
      <c r="D447" t="s">
        <v>81</v>
      </c>
    </row>
    <row r="448" spans="2:4" x14ac:dyDescent="0.25">
      <c r="B448" s="14">
        <v>43418</v>
      </c>
      <c r="C448" t="s">
        <v>72</v>
      </c>
      <c r="D448" t="s">
        <v>2</v>
      </c>
    </row>
    <row r="449" spans="2:4" x14ac:dyDescent="0.25">
      <c r="B449" s="14">
        <v>43418</v>
      </c>
      <c r="C449" t="s">
        <v>38</v>
      </c>
      <c r="D449" t="s">
        <v>2</v>
      </c>
    </row>
    <row r="450" spans="2:4" x14ac:dyDescent="0.25">
      <c r="B450" s="14">
        <v>43418</v>
      </c>
      <c r="C450" t="s">
        <v>39</v>
      </c>
      <c r="D450" t="s">
        <v>2</v>
      </c>
    </row>
    <row r="451" spans="2:4" x14ac:dyDescent="0.25">
      <c r="B451" s="14">
        <v>43418</v>
      </c>
      <c r="C451" t="s">
        <v>75</v>
      </c>
      <c r="D451" t="s">
        <v>44</v>
      </c>
    </row>
    <row r="452" spans="2:4" x14ac:dyDescent="0.25">
      <c r="B452" s="14">
        <v>43418</v>
      </c>
      <c r="C452" t="s">
        <v>76</v>
      </c>
      <c r="D452" t="s">
        <v>44</v>
      </c>
    </row>
    <row r="453" spans="2:4" x14ac:dyDescent="0.25">
      <c r="B453" s="14">
        <v>43418</v>
      </c>
      <c r="C453" t="s">
        <v>77</v>
      </c>
      <c r="D453" t="s">
        <v>44</v>
      </c>
    </row>
    <row r="454" spans="2:4" x14ac:dyDescent="0.25">
      <c r="B454" s="14">
        <v>43418</v>
      </c>
      <c r="C454" t="s">
        <v>43</v>
      </c>
      <c r="D454" t="s">
        <v>44</v>
      </c>
    </row>
    <row r="455" spans="2:4" x14ac:dyDescent="0.25">
      <c r="B455" s="14">
        <v>43418</v>
      </c>
      <c r="C455" t="s">
        <v>45</v>
      </c>
      <c r="D455" t="s">
        <v>44</v>
      </c>
    </row>
    <row r="456" spans="2:4" x14ac:dyDescent="0.25">
      <c r="B456" s="14">
        <v>43418</v>
      </c>
      <c r="C456" t="s">
        <v>78</v>
      </c>
      <c r="D456" t="s">
        <v>2</v>
      </c>
    </row>
    <row r="457" spans="2:4" x14ac:dyDescent="0.25">
      <c r="B457" s="14">
        <v>43418</v>
      </c>
      <c r="C457" t="s">
        <v>52</v>
      </c>
      <c r="D457" t="s">
        <v>2</v>
      </c>
    </row>
    <row r="458" spans="2:4" x14ac:dyDescent="0.25">
      <c r="B458" s="14">
        <v>43418</v>
      </c>
      <c r="C458" t="s">
        <v>53</v>
      </c>
      <c r="D458" t="s">
        <v>2</v>
      </c>
    </row>
    <row r="459" spans="2:4" x14ac:dyDescent="0.25">
      <c r="B459" s="14">
        <v>43418</v>
      </c>
      <c r="C459" t="s">
        <v>53</v>
      </c>
      <c r="D459" t="s">
        <v>54</v>
      </c>
    </row>
    <row r="460" spans="2:4" x14ac:dyDescent="0.25">
      <c r="B460" s="14">
        <v>43418</v>
      </c>
      <c r="C460" t="s">
        <v>56</v>
      </c>
      <c r="D460" t="s">
        <v>2</v>
      </c>
    </row>
    <row r="461" spans="2:4" x14ac:dyDescent="0.25">
      <c r="B461" s="14">
        <v>43418</v>
      </c>
      <c r="C461" t="s">
        <v>58</v>
      </c>
      <c r="D461" t="s">
        <v>9</v>
      </c>
    </row>
    <row r="462" spans="2:4" x14ac:dyDescent="0.25">
      <c r="B462" s="14">
        <v>43418</v>
      </c>
      <c r="C462" t="s">
        <v>59</v>
      </c>
      <c r="D462" t="s">
        <v>9</v>
      </c>
    </row>
    <row r="463" spans="2:4" x14ac:dyDescent="0.25">
      <c r="B463" s="14">
        <v>43418</v>
      </c>
      <c r="C463" t="s">
        <v>60</v>
      </c>
      <c r="D463" t="s">
        <v>2</v>
      </c>
    </row>
    <row r="464" spans="2:4" x14ac:dyDescent="0.25">
      <c r="B464" s="14">
        <v>43418</v>
      </c>
      <c r="C464" t="s">
        <v>64</v>
      </c>
      <c r="D464" t="s">
        <v>9</v>
      </c>
    </row>
    <row r="465" spans="2:4" x14ac:dyDescent="0.25">
      <c r="B465" s="14">
        <v>43419</v>
      </c>
      <c r="C465" t="s">
        <v>0</v>
      </c>
      <c r="D465" t="s">
        <v>2</v>
      </c>
    </row>
    <row r="466" spans="2:4" x14ac:dyDescent="0.25">
      <c r="B466" s="14">
        <v>43419</v>
      </c>
      <c r="C466" t="s">
        <v>1</v>
      </c>
      <c r="D466" t="s">
        <v>2</v>
      </c>
    </row>
    <row r="467" spans="2:4" x14ac:dyDescent="0.25">
      <c r="B467" s="14">
        <v>43419</v>
      </c>
      <c r="C467" t="s">
        <v>1</v>
      </c>
      <c r="D467" t="s">
        <v>3</v>
      </c>
    </row>
    <row r="468" spans="2:4" x14ac:dyDescent="0.25">
      <c r="B468" s="14">
        <v>43419</v>
      </c>
      <c r="C468" t="s">
        <v>4</v>
      </c>
      <c r="D468" t="s">
        <v>2</v>
      </c>
    </row>
    <row r="469" spans="2:4" x14ac:dyDescent="0.25">
      <c r="B469" s="14">
        <v>43419</v>
      </c>
      <c r="C469" t="s">
        <v>5</v>
      </c>
      <c r="D469" t="s">
        <v>2</v>
      </c>
    </row>
    <row r="470" spans="2:4" x14ac:dyDescent="0.25">
      <c r="B470" s="14">
        <v>43419</v>
      </c>
      <c r="C470" t="s">
        <v>5</v>
      </c>
      <c r="D470" t="s">
        <v>3</v>
      </c>
    </row>
    <row r="471" spans="2:4" x14ac:dyDescent="0.25">
      <c r="B471" s="14">
        <v>43419</v>
      </c>
      <c r="C471" t="s">
        <v>6</v>
      </c>
      <c r="D471" t="s">
        <v>2</v>
      </c>
    </row>
    <row r="472" spans="2:4" x14ac:dyDescent="0.25">
      <c r="B472" s="14">
        <v>43419</v>
      </c>
      <c r="C472" t="s">
        <v>7</v>
      </c>
      <c r="D472" t="s">
        <v>2</v>
      </c>
    </row>
    <row r="473" spans="2:4" x14ac:dyDescent="0.25">
      <c r="B473" s="14">
        <v>43419</v>
      </c>
      <c r="C473" t="s">
        <v>7</v>
      </c>
      <c r="D473" t="s">
        <v>3</v>
      </c>
    </row>
    <row r="474" spans="2:4" x14ac:dyDescent="0.25">
      <c r="B474" s="14">
        <v>43419</v>
      </c>
      <c r="C474" t="s">
        <v>68</v>
      </c>
      <c r="D474" t="s">
        <v>2</v>
      </c>
    </row>
    <row r="475" spans="2:4" x14ac:dyDescent="0.25">
      <c r="B475" s="14">
        <v>43419</v>
      </c>
      <c r="C475" t="s">
        <v>10</v>
      </c>
      <c r="D475" t="s">
        <v>9</v>
      </c>
    </row>
    <row r="476" spans="2:4" x14ac:dyDescent="0.25">
      <c r="B476" s="14">
        <v>43419</v>
      </c>
      <c r="C476" t="s">
        <v>13</v>
      </c>
      <c r="D476" t="s">
        <v>2</v>
      </c>
    </row>
    <row r="477" spans="2:4" x14ac:dyDescent="0.25">
      <c r="B477" s="14">
        <v>43419</v>
      </c>
      <c r="C477" t="s">
        <v>14</v>
      </c>
      <c r="D477" t="s">
        <v>15</v>
      </c>
    </row>
    <row r="478" spans="2:4" x14ac:dyDescent="0.25">
      <c r="B478" s="14">
        <v>43419</v>
      </c>
      <c r="C478" t="s">
        <v>80</v>
      </c>
      <c r="D478" t="s">
        <v>81</v>
      </c>
    </row>
    <row r="479" spans="2:4" x14ac:dyDescent="0.25">
      <c r="B479" s="14">
        <v>43419</v>
      </c>
      <c r="C479" t="s">
        <v>16</v>
      </c>
      <c r="D479" t="s">
        <v>2</v>
      </c>
    </row>
    <row r="480" spans="2:4" x14ac:dyDescent="0.25">
      <c r="B480" s="14">
        <v>43419</v>
      </c>
      <c r="C480" t="s">
        <v>17</v>
      </c>
      <c r="D480" t="s">
        <v>2</v>
      </c>
    </row>
    <row r="481" spans="2:4" x14ac:dyDescent="0.25">
      <c r="B481" s="14">
        <v>43419</v>
      </c>
      <c r="C481" t="s">
        <v>18</v>
      </c>
      <c r="D481" t="s">
        <v>2</v>
      </c>
    </row>
    <row r="482" spans="2:4" x14ac:dyDescent="0.25">
      <c r="B482" s="14">
        <v>43419</v>
      </c>
      <c r="C482" t="s">
        <v>19</v>
      </c>
      <c r="D482" t="s">
        <v>9</v>
      </c>
    </row>
    <row r="483" spans="2:4" x14ac:dyDescent="0.25">
      <c r="B483" s="14">
        <v>43419</v>
      </c>
      <c r="C483" t="s">
        <v>21</v>
      </c>
      <c r="D483" t="s">
        <v>9</v>
      </c>
    </row>
    <row r="484" spans="2:4" x14ac:dyDescent="0.25">
      <c r="B484" s="14">
        <v>43419</v>
      </c>
      <c r="C484" t="s">
        <v>71</v>
      </c>
      <c r="D484" t="s">
        <v>2</v>
      </c>
    </row>
    <row r="485" spans="2:4" x14ac:dyDescent="0.25">
      <c r="B485" s="14">
        <v>43419</v>
      </c>
      <c r="C485" t="s">
        <v>22</v>
      </c>
      <c r="D485" t="s">
        <v>2</v>
      </c>
    </row>
    <row r="486" spans="2:4" x14ac:dyDescent="0.25">
      <c r="B486" s="14">
        <v>43419</v>
      </c>
      <c r="C486" t="s">
        <v>23</v>
      </c>
      <c r="D486" t="s">
        <v>24</v>
      </c>
    </row>
    <row r="487" spans="2:4" x14ac:dyDescent="0.25">
      <c r="B487" s="14">
        <v>43419</v>
      </c>
      <c r="C487" t="s">
        <v>23</v>
      </c>
      <c r="D487" t="s">
        <v>2</v>
      </c>
    </row>
    <row r="488" spans="2:4" x14ac:dyDescent="0.25">
      <c r="B488" s="14">
        <v>43419</v>
      </c>
      <c r="C488" t="s">
        <v>25</v>
      </c>
      <c r="D488" t="s">
        <v>2</v>
      </c>
    </row>
    <row r="489" spans="2:4" x14ac:dyDescent="0.25">
      <c r="B489" s="14">
        <v>43419</v>
      </c>
      <c r="C489" t="s">
        <v>26</v>
      </c>
      <c r="D489" t="s">
        <v>2</v>
      </c>
    </row>
    <row r="490" spans="2:4" x14ac:dyDescent="0.25">
      <c r="B490" s="14">
        <v>43419</v>
      </c>
      <c r="C490" t="s">
        <v>27</v>
      </c>
      <c r="D490" t="s">
        <v>2</v>
      </c>
    </row>
    <row r="491" spans="2:4" x14ac:dyDescent="0.25">
      <c r="B491" s="14">
        <v>43419</v>
      </c>
      <c r="C491" t="s">
        <v>28</v>
      </c>
      <c r="D491" t="s">
        <v>24</v>
      </c>
    </row>
    <row r="492" spans="2:4" x14ac:dyDescent="0.25">
      <c r="B492" s="14">
        <v>43419</v>
      </c>
      <c r="C492" t="s">
        <v>29</v>
      </c>
      <c r="D492" t="s">
        <v>30</v>
      </c>
    </row>
    <row r="493" spans="2:4" x14ac:dyDescent="0.25">
      <c r="B493" s="14">
        <v>43419</v>
      </c>
      <c r="C493" t="s">
        <v>29</v>
      </c>
      <c r="D493" t="s">
        <v>2</v>
      </c>
    </row>
    <row r="494" spans="2:4" x14ac:dyDescent="0.25">
      <c r="B494" s="14">
        <v>43419</v>
      </c>
      <c r="C494" t="s">
        <v>84</v>
      </c>
      <c r="D494" t="s">
        <v>9</v>
      </c>
    </row>
    <row r="495" spans="2:4" x14ac:dyDescent="0.25">
      <c r="B495" s="14">
        <v>43419</v>
      </c>
      <c r="C495" t="s">
        <v>34</v>
      </c>
      <c r="D495" t="s">
        <v>2</v>
      </c>
    </row>
    <row r="496" spans="2:4" x14ac:dyDescent="0.25">
      <c r="B496" s="14">
        <v>43419</v>
      </c>
      <c r="C496" t="s">
        <v>82</v>
      </c>
      <c r="D496" t="s">
        <v>81</v>
      </c>
    </row>
    <row r="497" spans="2:4" x14ac:dyDescent="0.25">
      <c r="B497" s="14">
        <v>43419</v>
      </c>
      <c r="C497" t="s">
        <v>83</v>
      </c>
      <c r="D497" t="s">
        <v>81</v>
      </c>
    </row>
    <row r="498" spans="2:4" x14ac:dyDescent="0.25">
      <c r="B498" s="14">
        <v>43419</v>
      </c>
      <c r="C498" t="s">
        <v>72</v>
      </c>
      <c r="D498" t="s">
        <v>2</v>
      </c>
    </row>
    <row r="499" spans="2:4" x14ac:dyDescent="0.25">
      <c r="B499" s="14">
        <v>43419</v>
      </c>
      <c r="C499" t="s">
        <v>38</v>
      </c>
      <c r="D499" t="s">
        <v>2</v>
      </c>
    </row>
    <row r="500" spans="2:4" x14ac:dyDescent="0.25">
      <c r="B500" s="14">
        <v>43419</v>
      </c>
      <c r="C500" t="s">
        <v>39</v>
      </c>
      <c r="D500" t="s">
        <v>2</v>
      </c>
    </row>
    <row r="501" spans="2:4" x14ac:dyDescent="0.25">
      <c r="B501" s="14">
        <v>43419</v>
      </c>
      <c r="C501" t="s">
        <v>39</v>
      </c>
      <c r="D501" t="s">
        <v>40</v>
      </c>
    </row>
    <row r="502" spans="2:4" x14ac:dyDescent="0.25">
      <c r="B502" s="14">
        <v>43419</v>
      </c>
      <c r="C502" t="s">
        <v>75</v>
      </c>
      <c r="D502" t="s">
        <v>44</v>
      </c>
    </row>
    <row r="503" spans="2:4" x14ac:dyDescent="0.25">
      <c r="B503" s="14">
        <v>43419</v>
      </c>
      <c r="C503" t="s">
        <v>76</v>
      </c>
      <c r="D503" t="s">
        <v>44</v>
      </c>
    </row>
    <row r="504" spans="2:4" x14ac:dyDescent="0.25">
      <c r="B504" s="14">
        <v>43419</v>
      </c>
      <c r="C504" t="s">
        <v>77</v>
      </c>
      <c r="D504" t="s">
        <v>44</v>
      </c>
    </row>
    <row r="505" spans="2:4" x14ac:dyDescent="0.25">
      <c r="B505" s="14">
        <v>43419</v>
      </c>
      <c r="C505" t="s">
        <v>43</v>
      </c>
      <c r="D505" t="s">
        <v>44</v>
      </c>
    </row>
    <row r="506" spans="2:4" x14ac:dyDescent="0.25">
      <c r="B506" s="14">
        <v>43419</v>
      </c>
      <c r="C506" t="s">
        <v>45</v>
      </c>
      <c r="D506" t="s">
        <v>44</v>
      </c>
    </row>
    <row r="507" spans="2:4" x14ac:dyDescent="0.25">
      <c r="B507" s="14">
        <v>43419</v>
      </c>
      <c r="C507" t="s">
        <v>78</v>
      </c>
      <c r="D507" t="s">
        <v>2</v>
      </c>
    </row>
    <row r="508" spans="2:4" x14ac:dyDescent="0.25">
      <c r="B508" s="14">
        <v>43419</v>
      </c>
      <c r="C508" t="s">
        <v>52</v>
      </c>
      <c r="D508" t="s">
        <v>2</v>
      </c>
    </row>
    <row r="509" spans="2:4" x14ac:dyDescent="0.25">
      <c r="B509" s="14">
        <v>43419</v>
      </c>
      <c r="C509" t="s">
        <v>53</v>
      </c>
      <c r="D509" t="s">
        <v>2</v>
      </c>
    </row>
    <row r="510" spans="2:4" x14ac:dyDescent="0.25">
      <c r="B510" s="14">
        <v>43419</v>
      </c>
      <c r="C510" t="s">
        <v>58</v>
      </c>
      <c r="D510" t="s">
        <v>9</v>
      </c>
    </row>
    <row r="511" spans="2:4" x14ac:dyDescent="0.25">
      <c r="B511" s="14">
        <v>43419</v>
      </c>
      <c r="C511" t="s">
        <v>59</v>
      </c>
      <c r="D511" t="s">
        <v>9</v>
      </c>
    </row>
    <row r="512" spans="2:4" x14ac:dyDescent="0.25">
      <c r="B512" s="14">
        <v>43419</v>
      </c>
      <c r="C512" t="s">
        <v>60</v>
      </c>
      <c r="D512" t="s">
        <v>2</v>
      </c>
    </row>
    <row r="513" spans="2:4" x14ac:dyDescent="0.25">
      <c r="B513" s="14">
        <v>43419</v>
      </c>
      <c r="C513" t="s">
        <v>64</v>
      </c>
      <c r="D513" t="s">
        <v>9</v>
      </c>
    </row>
    <row r="514" spans="2:4" x14ac:dyDescent="0.25">
      <c r="B514" s="14">
        <v>43420</v>
      </c>
      <c r="C514" t="s">
        <v>0</v>
      </c>
      <c r="D514" t="s">
        <v>2</v>
      </c>
    </row>
    <row r="515" spans="2:4" x14ac:dyDescent="0.25">
      <c r="B515" s="14">
        <v>43420</v>
      </c>
      <c r="C515" t="s">
        <v>1</v>
      </c>
      <c r="D515" t="s">
        <v>2</v>
      </c>
    </row>
    <row r="516" spans="2:4" x14ac:dyDescent="0.25">
      <c r="B516" s="14">
        <v>43420</v>
      </c>
      <c r="C516" t="s">
        <v>1</v>
      </c>
      <c r="D516" t="s">
        <v>3</v>
      </c>
    </row>
    <row r="517" spans="2:4" x14ac:dyDescent="0.25">
      <c r="B517" s="14">
        <v>43420</v>
      </c>
      <c r="C517" t="s">
        <v>4</v>
      </c>
      <c r="D517" t="s">
        <v>2</v>
      </c>
    </row>
    <row r="518" spans="2:4" x14ac:dyDescent="0.25">
      <c r="B518" s="14">
        <v>43420</v>
      </c>
      <c r="C518" t="s">
        <v>5</v>
      </c>
      <c r="D518" t="s">
        <v>2</v>
      </c>
    </row>
    <row r="519" spans="2:4" x14ac:dyDescent="0.25">
      <c r="B519" s="14">
        <v>43420</v>
      </c>
      <c r="C519" t="s">
        <v>5</v>
      </c>
      <c r="D519" t="s">
        <v>3</v>
      </c>
    </row>
    <row r="520" spans="2:4" x14ac:dyDescent="0.25">
      <c r="B520" s="14">
        <v>43420</v>
      </c>
      <c r="C520" t="s">
        <v>6</v>
      </c>
      <c r="D520" t="s">
        <v>2</v>
      </c>
    </row>
    <row r="521" spans="2:4" x14ac:dyDescent="0.25">
      <c r="B521" s="14">
        <v>43420</v>
      </c>
      <c r="C521" t="s">
        <v>7</v>
      </c>
      <c r="D521" t="s">
        <v>2</v>
      </c>
    </row>
    <row r="522" spans="2:4" x14ac:dyDescent="0.25">
      <c r="B522" s="14">
        <v>43420</v>
      </c>
      <c r="C522" t="s">
        <v>7</v>
      </c>
      <c r="D522" t="s">
        <v>3</v>
      </c>
    </row>
    <row r="523" spans="2:4" x14ac:dyDescent="0.25">
      <c r="B523" s="14">
        <v>43420</v>
      </c>
      <c r="C523" t="s">
        <v>68</v>
      </c>
      <c r="D523" t="s">
        <v>2</v>
      </c>
    </row>
    <row r="524" spans="2:4" x14ac:dyDescent="0.25">
      <c r="B524" s="14">
        <v>43420</v>
      </c>
      <c r="C524" t="s">
        <v>11</v>
      </c>
      <c r="D524" t="s">
        <v>2</v>
      </c>
    </row>
    <row r="525" spans="2:4" x14ac:dyDescent="0.25">
      <c r="B525" s="14">
        <v>43420</v>
      </c>
      <c r="C525" t="s">
        <v>13</v>
      </c>
      <c r="D525" t="s">
        <v>2</v>
      </c>
    </row>
    <row r="526" spans="2:4" x14ac:dyDescent="0.25">
      <c r="B526" s="14">
        <v>43420</v>
      </c>
      <c r="C526" t="s">
        <v>80</v>
      </c>
      <c r="D526" t="s">
        <v>81</v>
      </c>
    </row>
    <row r="527" spans="2:4" x14ac:dyDescent="0.25">
      <c r="B527" s="14">
        <v>43420</v>
      </c>
      <c r="C527" t="s">
        <v>69</v>
      </c>
      <c r="D527" t="s">
        <v>2</v>
      </c>
    </row>
    <row r="528" spans="2:4" x14ac:dyDescent="0.25">
      <c r="B528" s="14">
        <v>43420</v>
      </c>
      <c r="C528" t="s">
        <v>16</v>
      </c>
      <c r="D528" t="s">
        <v>2</v>
      </c>
    </row>
    <row r="529" spans="2:4" x14ac:dyDescent="0.25">
      <c r="B529" s="14">
        <v>43420</v>
      </c>
      <c r="C529" t="s">
        <v>17</v>
      </c>
      <c r="D529" t="s">
        <v>2</v>
      </c>
    </row>
    <row r="530" spans="2:4" x14ac:dyDescent="0.25">
      <c r="B530" s="14">
        <v>43420</v>
      </c>
      <c r="C530" t="s">
        <v>18</v>
      </c>
      <c r="D530" t="s">
        <v>2</v>
      </c>
    </row>
    <row r="531" spans="2:4" x14ac:dyDescent="0.25">
      <c r="B531" s="14">
        <v>43420</v>
      </c>
      <c r="C531" t="s">
        <v>19</v>
      </c>
      <c r="D531" t="s">
        <v>9</v>
      </c>
    </row>
    <row r="532" spans="2:4" x14ac:dyDescent="0.25">
      <c r="B532" s="14">
        <v>43420</v>
      </c>
      <c r="C532" t="s">
        <v>67</v>
      </c>
      <c r="D532" t="s">
        <v>2</v>
      </c>
    </row>
    <row r="533" spans="2:4" x14ac:dyDescent="0.25">
      <c r="B533" s="14">
        <v>43420</v>
      </c>
      <c r="C533" t="s">
        <v>21</v>
      </c>
      <c r="D533" t="s">
        <v>9</v>
      </c>
    </row>
    <row r="534" spans="2:4" x14ac:dyDescent="0.25">
      <c r="B534" s="14">
        <v>43420</v>
      </c>
      <c r="C534" t="s">
        <v>70</v>
      </c>
      <c r="D534" t="s">
        <v>2</v>
      </c>
    </row>
    <row r="535" spans="2:4" x14ac:dyDescent="0.25">
      <c r="B535" s="14">
        <v>43420</v>
      </c>
      <c r="C535" t="s">
        <v>71</v>
      </c>
      <c r="D535" t="s">
        <v>2</v>
      </c>
    </row>
    <row r="536" spans="2:4" x14ac:dyDescent="0.25">
      <c r="B536" s="14">
        <v>43420</v>
      </c>
      <c r="C536" t="s">
        <v>22</v>
      </c>
      <c r="D536" t="s">
        <v>2</v>
      </c>
    </row>
    <row r="537" spans="2:4" x14ac:dyDescent="0.25">
      <c r="B537" s="14">
        <v>43420</v>
      </c>
      <c r="C537" t="s">
        <v>23</v>
      </c>
      <c r="D537" t="s">
        <v>24</v>
      </c>
    </row>
    <row r="538" spans="2:4" x14ac:dyDescent="0.25">
      <c r="B538" s="14">
        <v>43420</v>
      </c>
      <c r="C538" t="s">
        <v>23</v>
      </c>
      <c r="D538" t="s">
        <v>2</v>
      </c>
    </row>
    <row r="539" spans="2:4" x14ac:dyDescent="0.25">
      <c r="B539" s="14">
        <v>43420</v>
      </c>
      <c r="C539" t="s">
        <v>25</v>
      </c>
      <c r="D539" t="s">
        <v>2</v>
      </c>
    </row>
    <row r="540" spans="2:4" x14ac:dyDescent="0.25">
      <c r="B540" s="14">
        <v>43420</v>
      </c>
      <c r="C540" t="s">
        <v>26</v>
      </c>
      <c r="D540" t="s">
        <v>2</v>
      </c>
    </row>
    <row r="541" spans="2:4" x14ac:dyDescent="0.25">
      <c r="B541" s="14">
        <v>43420</v>
      </c>
      <c r="C541" t="s">
        <v>27</v>
      </c>
      <c r="D541" t="s">
        <v>2</v>
      </c>
    </row>
    <row r="542" spans="2:4" x14ac:dyDescent="0.25">
      <c r="B542" s="14">
        <v>43420</v>
      </c>
      <c r="C542" t="s">
        <v>28</v>
      </c>
      <c r="D542" t="s">
        <v>24</v>
      </c>
    </row>
    <row r="543" spans="2:4" x14ac:dyDescent="0.25">
      <c r="B543" s="14">
        <v>43420</v>
      </c>
      <c r="C543" t="s">
        <v>29</v>
      </c>
      <c r="D543" t="s">
        <v>2</v>
      </c>
    </row>
    <row r="544" spans="2:4" x14ac:dyDescent="0.25">
      <c r="B544" s="14">
        <v>43420</v>
      </c>
      <c r="C544" t="s">
        <v>33</v>
      </c>
      <c r="D544" t="s">
        <v>2</v>
      </c>
    </row>
    <row r="545" spans="2:4" x14ac:dyDescent="0.25">
      <c r="B545" s="14">
        <v>43420</v>
      </c>
      <c r="C545" t="s">
        <v>84</v>
      </c>
      <c r="D545" t="s">
        <v>9</v>
      </c>
    </row>
    <row r="546" spans="2:4" x14ac:dyDescent="0.25">
      <c r="B546" s="14">
        <v>43420</v>
      </c>
      <c r="C546" t="s">
        <v>34</v>
      </c>
      <c r="D546" t="s">
        <v>2</v>
      </c>
    </row>
    <row r="547" spans="2:4" x14ac:dyDescent="0.25">
      <c r="B547" s="14">
        <v>43420</v>
      </c>
      <c r="C547" t="s">
        <v>35</v>
      </c>
      <c r="D547" t="s">
        <v>2</v>
      </c>
    </row>
    <row r="548" spans="2:4" x14ac:dyDescent="0.25">
      <c r="B548" s="14">
        <v>43420</v>
      </c>
      <c r="C548" t="s">
        <v>82</v>
      </c>
      <c r="D548" t="s">
        <v>81</v>
      </c>
    </row>
    <row r="549" spans="2:4" x14ac:dyDescent="0.25">
      <c r="B549" s="14">
        <v>43420</v>
      </c>
      <c r="C549" t="s">
        <v>83</v>
      </c>
      <c r="D549" t="s">
        <v>81</v>
      </c>
    </row>
    <row r="550" spans="2:4" x14ac:dyDescent="0.25">
      <c r="B550" s="14">
        <v>43420</v>
      </c>
      <c r="C550" t="s">
        <v>72</v>
      </c>
      <c r="D550" t="s">
        <v>2</v>
      </c>
    </row>
    <row r="551" spans="2:4" x14ac:dyDescent="0.25">
      <c r="B551" s="14">
        <v>43420</v>
      </c>
      <c r="C551" t="s">
        <v>38</v>
      </c>
      <c r="D551" t="s">
        <v>2</v>
      </c>
    </row>
    <row r="552" spans="2:4" x14ac:dyDescent="0.25">
      <c r="B552" s="14">
        <v>43420</v>
      </c>
      <c r="C552" t="s">
        <v>39</v>
      </c>
      <c r="D552" t="s">
        <v>2</v>
      </c>
    </row>
    <row r="553" spans="2:4" x14ac:dyDescent="0.25">
      <c r="B553" s="14">
        <v>43420</v>
      </c>
      <c r="C553" t="s">
        <v>39</v>
      </c>
      <c r="D553" t="s">
        <v>40</v>
      </c>
    </row>
    <row r="554" spans="2:4" x14ac:dyDescent="0.25">
      <c r="B554" s="14">
        <v>43420</v>
      </c>
      <c r="C554" t="s">
        <v>75</v>
      </c>
      <c r="D554" t="s">
        <v>44</v>
      </c>
    </row>
    <row r="555" spans="2:4" x14ac:dyDescent="0.25">
      <c r="B555" s="14">
        <v>43420</v>
      </c>
      <c r="C555" t="s">
        <v>76</v>
      </c>
      <c r="D555" t="s">
        <v>44</v>
      </c>
    </row>
    <row r="556" spans="2:4" x14ac:dyDescent="0.25">
      <c r="B556" s="14">
        <v>43420</v>
      </c>
      <c r="C556" t="s">
        <v>77</v>
      </c>
      <c r="D556" t="s">
        <v>44</v>
      </c>
    </row>
    <row r="557" spans="2:4" x14ac:dyDescent="0.25">
      <c r="B557" s="14">
        <v>43420</v>
      </c>
      <c r="C557" t="s">
        <v>43</v>
      </c>
      <c r="D557" t="s">
        <v>44</v>
      </c>
    </row>
    <row r="558" spans="2:4" x14ac:dyDescent="0.25">
      <c r="B558" s="14">
        <v>43420</v>
      </c>
      <c r="C558" t="s">
        <v>45</v>
      </c>
      <c r="D558" t="s">
        <v>44</v>
      </c>
    </row>
    <row r="559" spans="2:4" x14ac:dyDescent="0.25">
      <c r="B559" s="14">
        <v>43420</v>
      </c>
      <c r="C559" t="s">
        <v>78</v>
      </c>
      <c r="D559" t="s">
        <v>2</v>
      </c>
    </row>
    <row r="560" spans="2:4" x14ac:dyDescent="0.25">
      <c r="B560" s="14">
        <v>43420</v>
      </c>
      <c r="C560" t="s">
        <v>52</v>
      </c>
      <c r="D560" t="s">
        <v>2</v>
      </c>
    </row>
    <row r="561" spans="2:4" x14ac:dyDescent="0.25">
      <c r="B561" s="14">
        <v>43420</v>
      </c>
      <c r="C561" t="s">
        <v>53</v>
      </c>
      <c r="D561" t="s">
        <v>2</v>
      </c>
    </row>
    <row r="562" spans="2:4" x14ac:dyDescent="0.25">
      <c r="B562" s="14">
        <v>43420</v>
      </c>
      <c r="C562" t="s">
        <v>56</v>
      </c>
      <c r="D562" t="s">
        <v>2</v>
      </c>
    </row>
    <row r="563" spans="2:4" x14ac:dyDescent="0.25">
      <c r="B563" s="14">
        <v>43420</v>
      </c>
      <c r="C563" t="s">
        <v>58</v>
      </c>
      <c r="D563" t="s">
        <v>9</v>
      </c>
    </row>
    <row r="564" spans="2:4" x14ac:dyDescent="0.25">
      <c r="B564" s="14">
        <v>43420</v>
      </c>
      <c r="C564" t="s">
        <v>59</v>
      </c>
      <c r="D564" t="s">
        <v>9</v>
      </c>
    </row>
    <row r="565" spans="2:4" x14ac:dyDescent="0.25">
      <c r="B565" s="14">
        <v>43420</v>
      </c>
      <c r="C565" t="s">
        <v>60</v>
      </c>
      <c r="D565" t="s">
        <v>2</v>
      </c>
    </row>
    <row r="566" spans="2:4" x14ac:dyDescent="0.25">
      <c r="B566" s="14">
        <v>43420</v>
      </c>
      <c r="C566" t="s">
        <v>64</v>
      </c>
      <c r="D566" t="s">
        <v>9</v>
      </c>
    </row>
    <row r="567" spans="2:4" x14ac:dyDescent="0.25">
      <c r="B567" s="14">
        <v>43421</v>
      </c>
      <c r="C567" t="s">
        <v>0</v>
      </c>
      <c r="D567" t="s">
        <v>2</v>
      </c>
    </row>
    <row r="568" spans="2:4" x14ac:dyDescent="0.25">
      <c r="B568" s="14">
        <v>43421</v>
      </c>
      <c r="C568" t="s">
        <v>1</v>
      </c>
      <c r="D568" t="s">
        <v>2</v>
      </c>
    </row>
    <row r="569" spans="2:4" x14ac:dyDescent="0.25">
      <c r="B569" s="14">
        <v>43421</v>
      </c>
      <c r="C569" t="s">
        <v>1</v>
      </c>
      <c r="D569" t="s">
        <v>3</v>
      </c>
    </row>
    <row r="570" spans="2:4" x14ac:dyDescent="0.25">
      <c r="B570" s="14">
        <v>43421</v>
      </c>
      <c r="C570" t="s">
        <v>5</v>
      </c>
      <c r="D570" t="s">
        <v>3</v>
      </c>
    </row>
    <row r="571" spans="2:4" x14ac:dyDescent="0.25">
      <c r="B571" s="14">
        <v>43421</v>
      </c>
      <c r="C571" t="s">
        <v>6</v>
      </c>
      <c r="D571" t="s">
        <v>2</v>
      </c>
    </row>
    <row r="572" spans="2:4" x14ac:dyDescent="0.25">
      <c r="B572" s="14">
        <v>43421</v>
      </c>
      <c r="C572" t="s">
        <v>7</v>
      </c>
      <c r="D572" t="s">
        <v>2</v>
      </c>
    </row>
    <row r="573" spans="2:4" x14ac:dyDescent="0.25">
      <c r="B573" s="14">
        <v>43421</v>
      </c>
      <c r="C573" t="s">
        <v>7</v>
      </c>
      <c r="D573" t="s">
        <v>3</v>
      </c>
    </row>
    <row r="574" spans="2:4" x14ac:dyDescent="0.25">
      <c r="B574" s="14">
        <v>43421</v>
      </c>
      <c r="C574" t="s">
        <v>11</v>
      </c>
      <c r="D574" t="s">
        <v>2</v>
      </c>
    </row>
    <row r="575" spans="2:4" x14ac:dyDescent="0.25">
      <c r="B575" s="14">
        <v>43421</v>
      </c>
      <c r="C575" t="s">
        <v>13</v>
      </c>
      <c r="D575" t="s">
        <v>2</v>
      </c>
    </row>
    <row r="576" spans="2:4" x14ac:dyDescent="0.25">
      <c r="B576" s="14">
        <v>43421</v>
      </c>
      <c r="C576" t="s">
        <v>69</v>
      </c>
      <c r="D576" t="s">
        <v>2</v>
      </c>
    </row>
    <row r="577" spans="2:4" x14ac:dyDescent="0.25">
      <c r="B577" s="14">
        <v>43421</v>
      </c>
      <c r="C577" t="s">
        <v>17</v>
      </c>
      <c r="D577" t="s">
        <v>2</v>
      </c>
    </row>
    <row r="578" spans="2:4" x14ac:dyDescent="0.25">
      <c r="B578" s="14">
        <v>43421</v>
      </c>
      <c r="C578" t="s">
        <v>18</v>
      </c>
      <c r="D578" t="s">
        <v>2</v>
      </c>
    </row>
    <row r="579" spans="2:4" x14ac:dyDescent="0.25">
      <c r="B579" s="14">
        <v>43421</v>
      </c>
      <c r="C579" t="s">
        <v>67</v>
      </c>
      <c r="D579" t="s">
        <v>2</v>
      </c>
    </row>
    <row r="580" spans="2:4" x14ac:dyDescent="0.25">
      <c r="B580" s="14">
        <v>43421</v>
      </c>
      <c r="C580" t="s">
        <v>70</v>
      </c>
      <c r="D580" t="s">
        <v>2</v>
      </c>
    </row>
    <row r="581" spans="2:4" x14ac:dyDescent="0.25">
      <c r="B581" s="14">
        <v>43421</v>
      </c>
      <c r="C581" t="s">
        <v>71</v>
      </c>
      <c r="D581" t="s">
        <v>2</v>
      </c>
    </row>
    <row r="582" spans="2:4" x14ac:dyDescent="0.25">
      <c r="B582" s="14">
        <v>43421</v>
      </c>
      <c r="C582" t="s">
        <v>22</v>
      </c>
      <c r="D582" t="s">
        <v>2</v>
      </c>
    </row>
    <row r="583" spans="2:4" x14ac:dyDescent="0.25">
      <c r="B583" s="14">
        <v>43421</v>
      </c>
      <c r="C583" t="s">
        <v>23</v>
      </c>
      <c r="D583" t="s">
        <v>24</v>
      </c>
    </row>
    <row r="584" spans="2:4" x14ac:dyDescent="0.25">
      <c r="B584" s="14">
        <v>43421</v>
      </c>
      <c r="C584" t="s">
        <v>23</v>
      </c>
      <c r="D584" t="s">
        <v>2</v>
      </c>
    </row>
    <row r="585" spans="2:4" x14ac:dyDescent="0.25">
      <c r="B585" s="14">
        <v>43421</v>
      </c>
      <c r="C585" t="s">
        <v>26</v>
      </c>
      <c r="D585" t="s">
        <v>2</v>
      </c>
    </row>
    <row r="586" spans="2:4" x14ac:dyDescent="0.25">
      <c r="B586" s="14">
        <v>43421</v>
      </c>
      <c r="C586" t="s">
        <v>27</v>
      </c>
      <c r="D586" t="s">
        <v>2</v>
      </c>
    </row>
    <row r="587" spans="2:4" x14ac:dyDescent="0.25">
      <c r="B587" s="14">
        <v>43421</v>
      </c>
      <c r="C587" t="s">
        <v>28</v>
      </c>
      <c r="D587" t="s">
        <v>24</v>
      </c>
    </row>
    <row r="588" spans="2:4" x14ac:dyDescent="0.25">
      <c r="B588" s="14">
        <v>43421</v>
      </c>
      <c r="C588" t="s">
        <v>29</v>
      </c>
      <c r="D588" t="s">
        <v>2</v>
      </c>
    </row>
    <row r="589" spans="2:4" x14ac:dyDescent="0.25">
      <c r="B589" s="14">
        <v>43421</v>
      </c>
      <c r="C589" t="s">
        <v>33</v>
      </c>
      <c r="D589" t="s">
        <v>2</v>
      </c>
    </row>
    <row r="590" spans="2:4" x14ac:dyDescent="0.25">
      <c r="B590" s="14">
        <v>43421</v>
      </c>
      <c r="C590" t="s">
        <v>34</v>
      </c>
      <c r="D590" t="s">
        <v>2</v>
      </c>
    </row>
    <row r="591" spans="2:4" x14ac:dyDescent="0.25">
      <c r="B591" s="14">
        <v>43421</v>
      </c>
      <c r="C591" t="s">
        <v>35</v>
      </c>
      <c r="D591" t="s">
        <v>2</v>
      </c>
    </row>
    <row r="592" spans="2:4" x14ac:dyDescent="0.25">
      <c r="B592" s="14">
        <v>43421</v>
      </c>
      <c r="C592" t="s">
        <v>52</v>
      </c>
      <c r="D592" t="s">
        <v>2</v>
      </c>
    </row>
    <row r="593" spans="2:4" x14ac:dyDescent="0.25">
      <c r="B593" s="14">
        <v>43421</v>
      </c>
      <c r="C593" t="s">
        <v>56</v>
      </c>
      <c r="D593" t="s">
        <v>2</v>
      </c>
    </row>
    <row r="594" spans="2:4" x14ac:dyDescent="0.25">
      <c r="B594" s="14">
        <v>43421</v>
      </c>
      <c r="C594" t="s">
        <v>60</v>
      </c>
      <c r="D594" t="s">
        <v>2</v>
      </c>
    </row>
    <row r="595" spans="2:4" x14ac:dyDescent="0.25">
      <c r="B595" s="14">
        <v>43423</v>
      </c>
      <c r="C595" t="s">
        <v>0</v>
      </c>
      <c r="D595" t="s">
        <v>2</v>
      </c>
    </row>
    <row r="596" spans="2:4" x14ac:dyDescent="0.25">
      <c r="B596" s="14">
        <v>43423</v>
      </c>
      <c r="C596" t="s">
        <v>1</v>
      </c>
      <c r="D596" t="s">
        <v>2</v>
      </c>
    </row>
    <row r="597" spans="2:4" x14ac:dyDescent="0.25">
      <c r="B597" s="14">
        <v>43423</v>
      </c>
      <c r="C597" t="s">
        <v>1</v>
      </c>
      <c r="D597" t="s">
        <v>3</v>
      </c>
    </row>
    <row r="598" spans="2:4" x14ac:dyDescent="0.25">
      <c r="B598" s="14">
        <v>43423</v>
      </c>
      <c r="C598" t="s">
        <v>4</v>
      </c>
      <c r="D598" t="s">
        <v>2</v>
      </c>
    </row>
    <row r="599" spans="2:4" x14ac:dyDescent="0.25">
      <c r="B599" s="14">
        <v>43423</v>
      </c>
      <c r="C599" t="s">
        <v>5</v>
      </c>
      <c r="D599" t="s">
        <v>2</v>
      </c>
    </row>
    <row r="600" spans="2:4" x14ac:dyDescent="0.25">
      <c r="B600" s="14">
        <v>43423</v>
      </c>
      <c r="C600" t="s">
        <v>5</v>
      </c>
      <c r="D600" t="s">
        <v>3</v>
      </c>
    </row>
    <row r="601" spans="2:4" x14ac:dyDescent="0.25">
      <c r="B601" s="14">
        <v>43423</v>
      </c>
      <c r="C601" t="s">
        <v>6</v>
      </c>
      <c r="D601" t="s">
        <v>2</v>
      </c>
    </row>
    <row r="602" spans="2:4" x14ac:dyDescent="0.25">
      <c r="B602" s="14">
        <v>43423</v>
      </c>
      <c r="C602" t="s">
        <v>7</v>
      </c>
      <c r="D602" t="s">
        <v>2</v>
      </c>
    </row>
    <row r="603" spans="2:4" x14ac:dyDescent="0.25">
      <c r="B603" s="14">
        <v>43423</v>
      </c>
      <c r="C603" t="s">
        <v>7</v>
      </c>
      <c r="D603" t="s">
        <v>3</v>
      </c>
    </row>
    <row r="604" spans="2:4" x14ac:dyDescent="0.25">
      <c r="B604" s="14">
        <v>43423</v>
      </c>
      <c r="C604" t="s">
        <v>68</v>
      </c>
      <c r="D604" t="s">
        <v>2</v>
      </c>
    </row>
    <row r="605" spans="2:4" x14ac:dyDescent="0.25">
      <c r="B605" s="14">
        <v>43423</v>
      </c>
      <c r="C605" t="s">
        <v>11</v>
      </c>
      <c r="D605" t="s">
        <v>2</v>
      </c>
    </row>
    <row r="606" spans="2:4" x14ac:dyDescent="0.25">
      <c r="B606" s="14">
        <v>43423</v>
      </c>
      <c r="C606" t="s">
        <v>13</v>
      </c>
      <c r="D606" t="s">
        <v>2</v>
      </c>
    </row>
    <row r="607" spans="2:4" x14ac:dyDescent="0.25">
      <c r="B607" s="14">
        <v>43423</v>
      </c>
      <c r="C607" t="s">
        <v>69</v>
      </c>
      <c r="D607" t="s">
        <v>2</v>
      </c>
    </row>
    <row r="608" spans="2:4" x14ac:dyDescent="0.25">
      <c r="B608" s="14">
        <v>43423</v>
      </c>
      <c r="C608" t="s">
        <v>16</v>
      </c>
      <c r="D608" t="s">
        <v>2</v>
      </c>
    </row>
    <row r="609" spans="2:4" x14ac:dyDescent="0.25">
      <c r="B609" s="14">
        <v>43423</v>
      </c>
      <c r="C609" t="s">
        <v>17</v>
      </c>
      <c r="D609" t="s">
        <v>2</v>
      </c>
    </row>
    <row r="610" spans="2:4" x14ac:dyDescent="0.25">
      <c r="B610" s="14">
        <v>43423</v>
      </c>
      <c r="C610" t="s">
        <v>18</v>
      </c>
      <c r="D610" t="s">
        <v>2</v>
      </c>
    </row>
    <row r="611" spans="2:4" x14ac:dyDescent="0.25">
      <c r="B611" s="14">
        <v>43423</v>
      </c>
      <c r="C611" t="s">
        <v>67</v>
      </c>
      <c r="D611" t="s">
        <v>2</v>
      </c>
    </row>
    <row r="612" spans="2:4" x14ac:dyDescent="0.25">
      <c r="B612" s="14">
        <v>43423</v>
      </c>
      <c r="C612" t="s">
        <v>70</v>
      </c>
      <c r="D612" t="s">
        <v>2</v>
      </c>
    </row>
    <row r="613" spans="2:4" x14ac:dyDescent="0.25">
      <c r="B613" s="14">
        <v>43423</v>
      </c>
      <c r="C613" t="s">
        <v>71</v>
      </c>
      <c r="D613" t="s">
        <v>2</v>
      </c>
    </row>
    <row r="614" spans="2:4" x14ac:dyDescent="0.25">
      <c r="B614" s="14">
        <v>43423</v>
      </c>
      <c r="C614" t="s">
        <v>22</v>
      </c>
      <c r="D614" t="s">
        <v>2</v>
      </c>
    </row>
    <row r="615" spans="2:4" x14ac:dyDescent="0.25">
      <c r="B615" s="14">
        <v>43423</v>
      </c>
      <c r="C615" t="s">
        <v>23</v>
      </c>
      <c r="D615" t="s">
        <v>24</v>
      </c>
    </row>
    <row r="616" spans="2:4" x14ac:dyDescent="0.25">
      <c r="B616" s="14">
        <v>43423</v>
      </c>
      <c r="C616" t="s">
        <v>23</v>
      </c>
      <c r="D616" t="s">
        <v>2</v>
      </c>
    </row>
    <row r="617" spans="2:4" x14ac:dyDescent="0.25">
      <c r="B617" s="14">
        <v>43423</v>
      </c>
      <c r="C617" t="s">
        <v>25</v>
      </c>
      <c r="D617" t="s">
        <v>2</v>
      </c>
    </row>
    <row r="618" spans="2:4" x14ac:dyDescent="0.25">
      <c r="B618" s="14">
        <v>43423</v>
      </c>
      <c r="C618" t="s">
        <v>26</v>
      </c>
      <c r="D618" t="s">
        <v>24</v>
      </c>
    </row>
    <row r="619" spans="2:4" x14ac:dyDescent="0.25">
      <c r="B619" s="14">
        <v>43423</v>
      </c>
      <c r="C619" t="s">
        <v>26</v>
      </c>
      <c r="D619" t="s">
        <v>2</v>
      </c>
    </row>
    <row r="620" spans="2:4" x14ac:dyDescent="0.25">
      <c r="B620" s="14">
        <v>43423</v>
      </c>
      <c r="C620" t="s">
        <v>27</v>
      </c>
      <c r="D620" t="s">
        <v>2</v>
      </c>
    </row>
    <row r="621" spans="2:4" x14ac:dyDescent="0.25">
      <c r="B621" s="14">
        <v>43423</v>
      </c>
      <c r="C621" t="s">
        <v>28</v>
      </c>
      <c r="D621" t="s">
        <v>24</v>
      </c>
    </row>
    <row r="622" spans="2:4" x14ac:dyDescent="0.25">
      <c r="B622" s="14">
        <v>43423</v>
      </c>
      <c r="C622" t="s">
        <v>29</v>
      </c>
      <c r="D622" t="s">
        <v>2</v>
      </c>
    </row>
    <row r="623" spans="2:4" x14ac:dyDescent="0.25">
      <c r="B623" s="14">
        <v>43423</v>
      </c>
      <c r="C623" t="s">
        <v>33</v>
      </c>
      <c r="D623" t="s">
        <v>2</v>
      </c>
    </row>
    <row r="624" spans="2:4" x14ac:dyDescent="0.25">
      <c r="B624" s="14">
        <v>43423</v>
      </c>
      <c r="C624" t="s">
        <v>34</v>
      </c>
      <c r="D624" t="s">
        <v>2</v>
      </c>
    </row>
    <row r="625" spans="2:4" x14ac:dyDescent="0.25">
      <c r="B625" s="14">
        <v>43423</v>
      </c>
      <c r="C625" t="s">
        <v>35</v>
      </c>
      <c r="D625" t="s">
        <v>2</v>
      </c>
    </row>
    <row r="626" spans="2:4" x14ac:dyDescent="0.25">
      <c r="B626" s="14">
        <v>43423</v>
      </c>
      <c r="C626" t="s">
        <v>72</v>
      </c>
      <c r="D626" t="s">
        <v>2</v>
      </c>
    </row>
    <row r="627" spans="2:4" x14ac:dyDescent="0.25">
      <c r="B627" s="14">
        <v>43423</v>
      </c>
      <c r="C627" t="s">
        <v>38</v>
      </c>
      <c r="D627" t="s">
        <v>2</v>
      </c>
    </row>
    <row r="628" spans="2:4" x14ac:dyDescent="0.25">
      <c r="B628" s="14">
        <v>43423</v>
      </c>
      <c r="C628" t="s">
        <v>39</v>
      </c>
      <c r="D628" t="s">
        <v>2</v>
      </c>
    </row>
    <row r="629" spans="2:4" x14ac:dyDescent="0.25">
      <c r="B629" s="14">
        <v>43423</v>
      </c>
      <c r="C629" t="s">
        <v>39</v>
      </c>
      <c r="D629" t="s">
        <v>40</v>
      </c>
    </row>
    <row r="630" spans="2:4" x14ac:dyDescent="0.25">
      <c r="B630" s="14">
        <v>43423</v>
      </c>
      <c r="C630" t="s">
        <v>76</v>
      </c>
      <c r="D630" t="s">
        <v>44</v>
      </c>
    </row>
    <row r="631" spans="2:4" x14ac:dyDescent="0.25">
      <c r="B631" s="14">
        <v>43423</v>
      </c>
      <c r="C631" t="s">
        <v>43</v>
      </c>
      <c r="D631" t="s">
        <v>44</v>
      </c>
    </row>
    <row r="632" spans="2:4" x14ac:dyDescent="0.25">
      <c r="B632" s="14">
        <v>43423</v>
      </c>
      <c r="C632" t="s">
        <v>45</v>
      </c>
      <c r="D632" t="s">
        <v>44</v>
      </c>
    </row>
    <row r="633" spans="2:4" x14ac:dyDescent="0.25">
      <c r="B633" s="14">
        <v>43423</v>
      </c>
      <c r="C633" t="s">
        <v>78</v>
      </c>
      <c r="D633" t="s">
        <v>2</v>
      </c>
    </row>
    <row r="634" spans="2:4" x14ac:dyDescent="0.25">
      <c r="B634" s="14">
        <v>43423</v>
      </c>
      <c r="C634" t="s">
        <v>52</v>
      </c>
      <c r="D634" t="s">
        <v>2</v>
      </c>
    </row>
    <row r="635" spans="2:4" x14ac:dyDescent="0.25">
      <c r="B635" s="14">
        <v>43423</v>
      </c>
      <c r="C635" t="s">
        <v>53</v>
      </c>
      <c r="D635" t="s">
        <v>2</v>
      </c>
    </row>
    <row r="636" spans="2:4" x14ac:dyDescent="0.25">
      <c r="B636" s="14">
        <v>43423</v>
      </c>
      <c r="C636" t="s">
        <v>56</v>
      </c>
      <c r="D636" t="s">
        <v>2</v>
      </c>
    </row>
    <row r="637" spans="2:4" x14ac:dyDescent="0.25">
      <c r="B637" s="14">
        <v>43423</v>
      </c>
      <c r="C637" t="s">
        <v>60</v>
      </c>
      <c r="D637" t="s">
        <v>2</v>
      </c>
    </row>
    <row r="638" spans="2:4" x14ac:dyDescent="0.25">
      <c r="B638" s="14">
        <v>43424</v>
      </c>
      <c r="C638" t="s">
        <v>0</v>
      </c>
      <c r="D638" t="s">
        <v>2</v>
      </c>
    </row>
    <row r="639" spans="2:4" x14ac:dyDescent="0.25">
      <c r="B639" s="14">
        <v>43424</v>
      </c>
      <c r="C639" t="s">
        <v>1</v>
      </c>
      <c r="D639" t="s">
        <v>2</v>
      </c>
    </row>
    <row r="640" spans="2:4" x14ac:dyDescent="0.25">
      <c r="B640" s="14">
        <v>43424</v>
      </c>
      <c r="C640" t="s">
        <v>1</v>
      </c>
      <c r="D640" t="s">
        <v>3</v>
      </c>
    </row>
    <row r="641" spans="2:4" x14ac:dyDescent="0.25">
      <c r="B641" s="14">
        <v>43424</v>
      </c>
      <c r="C641" t="s">
        <v>4</v>
      </c>
      <c r="D641" t="s">
        <v>2</v>
      </c>
    </row>
    <row r="642" spans="2:4" x14ac:dyDescent="0.25">
      <c r="B642" s="14">
        <v>43424</v>
      </c>
      <c r="C642" t="s">
        <v>5</v>
      </c>
      <c r="D642" t="s">
        <v>2</v>
      </c>
    </row>
    <row r="643" spans="2:4" x14ac:dyDescent="0.25">
      <c r="B643" s="14">
        <v>43424</v>
      </c>
      <c r="C643" t="s">
        <v>5</v>
      </c>
      <c r="D643" t="s">
        <v>3</v>
      </c>
    </row>
    <row r="644" spans="2:4" x14ac:dyDescent="0.25">
      <c r="B644" s="14">
        <v>43424</v>
      </c>
      <c r="C644" t="s">
        <v>6</v>
      </c>
      <c r="D644" t="s">
        <v>2</v>
      </c>
    </row>
    <row r="645" spans="2:4" x14ac:dyDescent="0.25">
      <c r="B645" s="14">
        <v>43424</v>
      </c>
      <c r="C645" t="s">
        <v>7</v>
      </c>
      <c r="D645" t="s">
        <v>2</v>
      </c>
    </row>
    <row r="646" spans="2:4" x14ac:dyDescent="0.25">
      <c r="B646" s="14">
        <v>43424</v>
      </c>
      <c r="C646" t="s">
        <v>7</v>
      </c>
      <c r="D646" t="s">
        <v>3</v>
      </c>
    </row>
    <row r="647" spans="2:4" x14ac:dyDescent="0.25">
      <c r="B647" s="14">
        <v>43424</v>
      </c>
      <c r="C647" t="s">
        <v>68</v>
      </c>
      <c r="D647" t="s">
        <v>2</v>
      </c>
    </row>
    <row r="648" spans="2:4" x14ac:dyDescent="0.25">
      <c r="B648" s="14">
        <v>43424</v>
      </c>
      <c r="C648" t="s">
        <v>11</v>
      </c>
      <c r="D648" t="s">
        <v>2</v>
      </c>
    </row>
    <row r="649" spans="2:4" x14ac:dyDescent="0.25">
      <c r="B649" s="14">
        <v>43424</v>
      </c>
      <c r="C649" t="s">
        <v>13</v>
      </c>
      <c r="D649" t="s">
        <v>2</v>
      </c>
    </row>
    <row r="650" spans="2:4" x14ac:dyDescent="0.25">
      <c r="B650" s="14">
        <v>43424</v>
      </c>
      <c r="C650" t="s">
        <v>69</v>
      </c>
      <c r="D650" t="s">
        <v>2</v>
      </c>
    </row>
    <row r="651" spans="2:4" x14ac:dyDescent="0.25">
      <c r="B651" s="14">
        <v>43424</v>
      </c>
      <c r="C651" t="s">
        <v>16</v>
      </c>
      <c r="D651" t="s">
        <v>2</v>
      </c>
    </row>
    <row r="652" spans="2:4" x14ac:dyDescent="0.25">
      <c r="B652" s="14">
        <v>43424</v>
      </c>
      <c r="C652" t="s">
        <v>17</v>
      </c>
      <c r="D652" t="s">
        <v>2</v>
      </c>
    </row>
    <row r="653" spans="2:4" x14ac:dyDescent="0.25">
      <c r="B653" s="14">
        <v>43424</v>
      </c>
      <c r="C653" t="s">
        <v>18</v>
      </c>
      <c r="D653" t="s">
        <v>2</v>
      </c>
    </row>
    <row r="654" spans="2:4" x14ac:dyDescent="0.25">
      <c r="B654" s="14">
        <v>43424</v>
      </c>
      <c r="C654" t="s">
        <v>67</v>
      </c>
      <c r="D654" t="s">
        <v>2</v>
      </c>
    </row>
    <row r="655" spans="2:4" x14ac:dyDescent="0.25">
      <c r="B655" s="14">
        <v>43424</v>
      </c>
      <c r="C655" t="s">
        <v>71</v>
      </c>
      <c r="D655" t="s">
        <v>2</v>
      </c>
    </row>
    <row r="656" spans="2:4" x14ac:dyDescent="0.25">
      <c r="B656" s="14">
        <v>43424</v>
      </c>
      <c r="C656" t="s">
        <v>22</v>
      </c>
      <c r="D656" t="s">
        <v>2</v>
      </c>
    </row>
    <row r="657" spans="2:4" x14ac:dyDescent="0.25">
      <c r="B657" s="14">
        <v>43424</v>
      </c>
      <c r="C657" t="s">
        <v>23</v>
      </c>
      <c r="D657" t="s">
        <v>24</v>
      </c>
    </row>
    <row r="658" spans="2:4" x14ac:dyDescent="0.25">
      <c r="B658" s="14">
        <v>43424</v>
      </c>
      <c r="C658" t="s">
        <v>23</v>
      </c>
      <c r="D658" t="s">
        <v>2</v>
      </c>
    </row>
    <row r="659" spans="2:4" x14ac:dyDescent="0.25">
      <c r="B659" s="14">
        <v>43424</v>
      </c>
      <c r="C659" t="s">
        <v>25</v>
      </c>
      <c r="D659" t="s">
        <v>2</v>
      </c>
    </row>
    <row r="660" spans="2:4" x14ac:dyDescent="0.25">
      <c r="B660" s="14">
        <v>43424</v>
      </c>
      <c r="C660" t="s">
        <v>26</v>
      </c>
      <c r="D660" t="s">
        <v>24</v>
      </c>
    </row>
    <row r="661" spans="2:4" x14ac:dyDescent="0.25">
      <c r="B661" s="14">
        <v>43424</v>
      </c>
      <c r="C661" t="s">
        <v>26</v>
      </c>
      <c r="D661" t="s">
        <v>2</v>
      </c>
    </row>
    <row r="662" spans="2:4" x14ac:dyDescent="0.25">
      <c r="B662" s="14">
        <v>43424</v>
      </c>
      <c r="C662" t="s">
        <v>27</v>
      </c>
      <c r="D662" t="s">
        <v>2</v>
      </c>
    </row>
    <row r="663" spans="2:4" x14ac:dyDescent="0.25">
      <c r="B663" s="14">
        <v>43424</v>
      </c>
      <c r="C663" t="s">
        <v>28</v>
      </c>
      <c r="D663" t="s">
        <v>24</v>
      </c>
    </row>
    <row r="664" spans="2:4" x14ac:dyDescent="0.25">
      <c r="B664" s="14">
        <v>43424</v>
      </c>
      <c r="C664" t="s">
        <v>29</v>
      </c>
      <c r="D664" t="s">
        <v>2</v>
      </c>
    </row>
    <row r="665" spans="2:4" x14ac:dyDescent="0.25">
      <c r="B665" s="14">
        <v>43424</v>
      </c>
      <c r="C665" t="s">
        <v>33</v>
      </c>
      <c r="D665" t="s">
        <v>2</v>
      </c>
    </row>
    <row r="666" spans="2:4" x14ac:dyDescent="0.25">
      <c r="B666" s="14">
        <v>43424</v>
      </c>
      <c r="C666" t="s">
        <v>34</v>
      </c>
      <c r="D666" t="s">
        <v>2</v>
      </c>
    </row>
    <row r="667" spans="2:4" x14ac:dyDescent="0.25">
      <c r="B667" s="14">
        <v>43424</v>
      </c>
      <c r="C667" t="s">
        <v>35</v>
      </c>
      <c r="D667" t="s">
        <v>2</v>
      </c>
    </row>
    <row r="668" spans="2:4" x14ac:dyDescent="0.25">
      <c r="B668" s="14">
        <v>43424</v>
      </c>
      <c r="C668" t="s">
        <v>72</v>
      </c>
      <c r="D668" t="s">
        <v>2</v>
      </c>
    </row>
    <row r="669" spans="2:4" x14ac:dyDescent="0.25">
      <c r="B669" s="14">
        <v>43424</v>
      </c>
      <c r="C669" t="s">
        <v>38</v>
      </c>
      <c r="D669" t="s">
        <v>2</v>
      </c>
    </row>
    <row r="670" spans="2:4" x14ac:dyDescent="0.25">
      <c r="B670" s="14">
        <v>43424</v>
      </c>
      <c r="C670" t="s">
        <v>39</v>
      </c>
      <c r="D670" t="s">
        <v>2</v>
      </c>
    </row>
    <row r="671" spans="2:4" x14ac:dyDescent="0.25">
      <c r="B671" s="14">
        <v>43424</v>
      </c>
      <c r="C671" t="s">
        <v>39</v>
      </c>
      <c r="D671" t="s">
        <v>40</v>
      </c>
    </row>
    <row r="672" spans="2:4" x14ac:dyDescent="0.25">
      <c r="B672" s="14">
        <v>43424</v>
      </c>
      <c r="C672" t="s">
        <v>76</v>
      </c>
      <c r="D672" t="s">
        <v>44</v>
      </c>
    </row>
    <row r="673" spans="2:4" x14ac:dyDescent="0.25">
      <c r="B673" s="14">
        <v>43424</v>
      </c>
      <c r="C673" t="s">
        <v>43</v>
      </c>
      <c r="D673" t="s">
        <v>44</v>
      </c>
    </row>
    <row r="674" spans="2:4" x14ac:dyDescent="0.25">
      <c r="B674" s="14">
        <v>43424</v>
      </c>
      <c r="C674" t="s">
        <v>45</v>
      </c>
      <c r="D674" t="s">
        <v>44</v>
      </c>
    </row>
    <row r="675" spans="2:4" x14ac:dyDescent="0.25">
      <c r="B675" s="14">
        <v>43424</v>
      </c>
      <c r="C675" t="s">
        <v>78</v>
      </c>
      <c r="D675" t="s">
        <v>2</v>
      </c>
    </row>
    <row r="676" spans="2:4" x14ac:dyDescent="0.25">
      <c r="B676" s="14">
        <v>43424</v>
      </c>
      <c r="C676" t="s">
        <v>85</v>
      </c>
      <c r="D676" t="s">
        <v>49</v>
      </c>
    </row>
    <row r="677" spans="2:4" x14ac:dyDescent="0.25">
      <c r="B677" s="14">
        <v>43424</v>
      </c>
      <c r="C677" t="s">
        <v>50</v>
      </c>
      <c r="D677" t="s">
        <v>49</v>
      </c>
    </row>
    <row r="678" spans="2:4" x14ac:dyDescent="0.25">
      <c r="B678" s="14">
        <v>43424</v>
      </c>
      <c r="C678" t="s">
        <v>52</v>
      </c>
      <c r="D678" t="s">
        <v>2</v>
      </c>
    </row>
    <row r="679" spans="2:4" x14ac:dyDescent="0.25">
      <c r="B679" s="14">
        <v>43424</v>
      </c>
      <c r="C679" t="s">
        <v>53</v>
      </c>
      <c r="D679" t="s">
        <v>2</v>
      </c>
    </row>
    <row r="680" spans="2:4" x14ac:dyDescent="0.25">
      <c r="B680" s="14">
        <v>43424</v>
      </c>
      <c r="C680" t="s">
        <v>53</v>
      </c>
      <c r="D680" t="s">
        <v>54</v>
      </c>
    </row>
    <row r="681" spans="2:4" x14ac:dyDescent="0.25">
      <c r="B681" s="14">
        <v>43424</v>
      </c>
      <c r="C681" t="s">
        <v>56</v>
      </c>
      <c r="D681" t="s">
        <v>2</v>
      </c>
    </row>
    <row r="682" spans="2:4" x14ac:dyDescent="0.25">
      <c r="B682" s="14">
        <v>43424</v>
      </c>
      <c r="C682" t="s">
        <v>60</v>
      </c>
      <c r="D682" t="s">
        <v>2</v>
      </c>
    </row>
    <row r="683" spans="2:4" x14ac:dyDescent="0.25">
      <c r="B683" s="14">
        <v>43425</v>
      </c>
      <c r="C683" t="s">
        <v>0</v>
      </c>
      <c r="D683" t="s">
        <v>2</v>
      </c>
    </row>
    <row r="684" spans="2:4" x14ac:dyDescent="0.25">
      <c r="B684" s="14">
        <v>43425</v>
      </c>
      <c r="C684" t="s">
        <v>1</v>
      </c>
      <c r="D684" t="s">
        <v>2</v>
      </c>
    </row>
    <row r="685" spans="2:4" x14ac:dyDescent="0.25">
      <c r="B685" s="14">
        <v>43425</v>
      </c>
      <c r="C685" t="s">
        <v>1</v>
      </c>
      <c r="D685" t="s">
        <v>3</v>
      </c>
    </row>
    <row r="686" spans="2:4" x14ac:dyDescent="0.25">
      <c r="B686" s="14">
        <v>43425</v>
      </c>
      <c r="C686" t="s">
        <v>4</v>
      </c>
      <c r="D686" t="s">
        <v>2</v>
      </c>
    </row>
    <row r="687" spans="2:4" x14ac:dyDescent="0.25">
      <c r="B687" s="14">
        <v>43425</v>
      </c>
      <c r="C687" t="s">
        <v>5</v>
      </c>
      <c r="D687" t="s">
        <v>2</v>
      </c>
    </row>
    <row r="688" spans="2:4" x14ac:dyDescent="0.25">
      <c r="B688" s="14">
        <v>43425</v>
      </c>
      <c r="C688" t="s">
        <v>5</v>
      </c>
      <c r="D688" t="s">
        <v>3</v>
      </c>
    </row>
    <row r="689" spans="2:4" x14ac:dyDescent="0.25">
      <c r="B689" s="14">
        <v>43425</v>
      </c>
      <c r="C689" t="s">
        <v>6</v>
      </c>
      <c r="D689" t="s">
        <v>2</v>
      </c>
    </row>
    <row r="690" spans="2:4" x14ac:dyDescent="0.25">
      <c r="B690" s="14">
        <v>43425</v>
      </c>
      <c r="C690" t="s">
        <v>7</v>
      </c>
      <c r="D690" t="s">
        <v>2</v>
      </c>
    </row>
    <row r="691" spans="2:4" x14ac:dyDescent="0.25">
      <c r="B691" s="14">
        <v>43425</v>
      </c>
      <c r="C691" t="s">
        <v>7</v>
      </c>
      <c r="D691" t="s">
        <v>3</v>
      </c>
    </row>
    <row r="692" spans="2:4" x14ac:dyDescent="0.25">
      <c r="B692" s="14">
        <v>43425</v>
      </c>
      <c r="C692" t="s">
        <v>68</v>
      </c>
      <c r="D692" t="s">
        <v>2</v>
      </c>
    </row>
    <row r="693" spans="2:4" x14ac:dyDescent="0.25">
      <c r="B693" s="14">
        <v>43425</v>
      </c>
      <c r="C693" t="s">
        <v>11</v>
      </c>
      <c r="D693" t="s">
        <v>2</v>
      </c>
    </row>
    <row r="694" spans="2:4" x14ac:dyDescent="0.25">
      <c r="B694" s="14">
        <v>43425</v>
      </c>
      <c r="C694" t="s">
        <v>13</v>
      </c>
      <c r="D694" t="s">
        <v>2</v>
      </c>
    </row>
    <row r="695" spans="2:4" x14ac:dyDescent="0.25">
      <c r="B695" s="14">
        <v>43425</v>
      </c>
      <c r="C695" t="s">
        <v>69</v>
      </c>
      <c r="D695" t="s">
        <v>2</v>
      </c>
    </row>
    <row r="696" spans="2:4" x14ac:dyDescent="0.25">
      <c r="B696" s="14">
        <v>43425</v>
      </c>
      <c r="C696" t="s">
        <v>16</v>
      </c>
      <c r="D696" t="s">
        <v>2</v>
      </c>
    </row>
    <row r="697" spans="2:4" x14ac:dyDescent="0.25">
      <c r="B697" s="14">
        <v>43425</v>
      </c>
      <c r="C697" t="s">
        <v>17</v>
      </c>
      <c r="D697" t="s">
        <v>2</v>
      </c>
    </row>
    <row r="698" spans="2:4" x14ac:dyDescent="0.25">
      <c r="B698" s="14">
        <v>43425</v>
      </c>
      <c r="C698" t="s">
        <v>18</v>
      </c>
      <c r="D698" t="s">
        <v>2</v>
      </c>
    </row>
    <row r="699" spans="2:4" x14ac:dyDescent="0.25">
      <c r="B699" s="14">
        <v>43425</v>
      </c>
      <c r="C699" t="s">
        <v>67</v>
      </c>
      <c r="D699" t="s">
        <v>2</v>
      </c>
    </row>
    <row r="700" spans="2:4" x14ac:dyDescent="0.25">
      <c r="B700" s="14">
        <v>43425</v>
      </c>
      <c r="C700" t="s">
        <v>70</v>
      </c>
      <c r="D700" t="s">
        <v>2</v>
      </c>
    </row>
    <row r="701" spans="2:4" x14ac:dyDescent="0.25">
      <c r="B701" s="14">
        <v>43425</v>
      </c>
      <c r="C701" t="s">
        <v>71</v>
      </c>
      <c r="D701" t="s">
        <v>2</v>
      </c>
    </row>
    <row r="702" spans="2:4" x14ac:dyDescent="0.25">
      <c r="B702" s="14">
        <v>43425</v>
      </c>
      <c r="C702" t="s">
        <v>22</v>
      </c>
      <c r="D702" t="s">
        <v>2</v>
      </c>
    </row>
    <row r="703" spans="2:4" x14ac:dyDescent="0.25">
      <c r="B703" s="14">
        <v>43425</v>
      </c>
      <c r="C703" t="s">
        <v>23</v>
      </c>
      <c r="D703" t="s">
        <v>24</v>
      </c>
    </row>
    <row r="704" spans="2:4" x14ac:dyDescent="0.25">
      <c r="B704" s="14">
        <v>43425</v>
      </c>
      <c r="C704" t="s">
        <v>23</v>
      </c>
      <c r="D704" t="s">
        <v>2</v>
      </c>
    </row>
    <row r="705" spans="2:4" x14ac:dyDescent="0.25">
      <c r="B705" s="14">
        <v>43425</v>
      </c>
      <c r="C705" t="s">
        <v>25</v>
      </c>
      <c r="D705" t="s">
        <v>2</v>
      </c>
    </row>
    <row r="706" spans="2:4" x14ac:dyDescent="0.25">
      <c r="B706" s="14">
        <v>43425</v>
      </c>
      <c r="C706" t="s">
        <v>26</v>
      </c>
      <c r="D706" t="s">
        <v>2</v>
      </c>
    </row>
    <row r="707" spans="2:4" x14ac:dyDescent="0.25">
      <c r="B707" s="14">
        <v>43425</v>
      </c>
      <c r="C707" t="s">
        <v>27</v>
      </c>
      <c r="D707" t="s">
        <v>2</v>
      </c>
    </row>
    <row r="708" spans="2:4" x14ac:dyDescent="0.25">
      <c r="B708" s="14">
        <v>43425</v>
      </c>
      <c r="C708" t="s">
        <v>28</v>
      </c>
      <c r="D708" t="s">
        <v>24</v>
      </c>
    </row>
    <row r="709" spans="2:4" x14ac:dyDescent="0.25">
      <c r="B709" s="14">
        <v>43425</v>
      </c>
      <c r="C709" t="s">
        <v>29</v>
      </c>
      <c r="D709" t="s">
        <v>2</v>
      </c>
    </row>
    <row r="710" spans="2:4" x14ac:dyDescent="0.25">
      <c r="B710" s="14">
        <v>43425</v>
      </c>
      <c r="C710" t="s">
        <v>33</v>
      </c>
      <c r="D710" t="s">
        <v>2</v>
      </c>
    </row>
    <row r="711" spans="2:4" x14ac:dyDescent="0.25">
      <c r="B711" s="14">
        <v>43425</v>
      </c>
      <c r="C711" t="s">
        <v>34</v>
      </c>
      <c r="D711" t="s">
        <v>2</v>
      </c>
    </row>
    <row r="712" spans="2:4" x14ac:dyDescent="0.25">
      <c r="B712" s="14">
        <v>43425</v>
      </c>
      <c r="C712" t="s">
        <v>35</v>
      </c>
      <c r="D712" t="s">
        <v>2</v>
      </c>
    </row>
    <row r="713" spans="2:4" x14ac:dyDescent="0.25">
      <c r="B713" s="14">
        <v>43425</v>
      </c>
      <c r="C713" t="s">
        <v>72</v>
      </c>
      <c r="D713" t="s">
        <v>2</v>
      </c>
    </row>
    <row r="714" spans="2:4" x14ac:dyDescent="0.25">
      <c r="B714" s="14">
        <v>43425</v>
      </c>
      <c r="C714" t="s">
        <v>38</v>
      </c>
      <c r="D714" t="s">
        <v>2</v>
      </c>
    </row>
    <row r="715" spans="2:4" x14ac:dyDescent="0.25">
      <c r="B715" s="14">
        <v>43425</v>
      </c>
      <c r="C715" t="s">
        <v>39</v>
      </c>
      <c r="D715" t="s">
        <v>2</v>
      </c>
    </row>
    <row r="716" spans="2:4" x14ac:dyDescent="0.25">
      <c r="B716" s="14">
        <v>43425</v>
      </c>
      <c r="C716" t="s">
        <v>76</v>
      </c>
      <c r="D716" t="s">
        <v>44</v>
      </c>
    </row>
    <row r="717" spans="2:4" x14ac:dyDescent="0.25">
      <c r="B717" s="14">
        <v>43425</v>
      </c>
      <c r="C717" t="s">
        <v>43</v>
      </c>
      <c r="D717" t="s">
        <v>44</v>
      </c>
    </row>
    <row r="718" spans="2:4" x14ac:dyDescent="0.25">
      <c r="B718" s="14">
        <v>43425</v>
      </c>
      <c r="C718" t="s">
        <v>45</v>
      </c>
      <c r="D718" t="s">
        <v>44</v>
      </c>
    </row>
    <row r="719" spans="2:4" x14ac:dyDescent="0.25">
      <c r="B719" s="14">
        <v>43425</v>
      </c>
      <c r="C719" t="s">
        <v>78</v>
      </c>
      <c r="D719" t="s">
        <v>2</v>
      </c>
    </row>
    <row r="720" spans="2:4" x14ac:dyDescent="0.25">
      <c r="B720" s="14">
        <v>43425</v>
      </c>
      <c r="C720" t="s">
        <v>48</v>
      </c>
      <c r="D720" t="s">
        <v>49</v>
      </c>
    </row>
    <row r="721" spans="2:4" x14ac:dyDescent="0.25">
      <c r="B721" s="14">
        <v>43425</v>
      </c>
      <c r="C721" t="s">
        <v>85</v>
      </c>
      <c r="D721" t="s">
        <v>49</v>
      </c>
    </row>
    <row r="722" spans="2:4" x14ac:dyDescent="0.25">
      <c r="B722" s="14">
        <v>43425</v>
      </c>
      <c r="C722" t="s">
        <v>50</v>
      </c>
      <c r="D722" t="s">
        <v>49</v>
      </c>
    </row>
    <row r="723" spans="2:4" x14ac:dyDescent="0.25">
      <c r="B723" s="14">
        <v>43425</v>
      </c>
      <c r="C723" t="s">
        <v>52</v>
      </c>
      <c r="D723" t="s">
        <v>2</v>
      </c>
    </row>
    <row r="724" spans="2:4" x14ac:dyDescent="0.25">
      <c r="B724" s="14">
        <v>43425</v>
      </c>
      <c r="C724" t="s">
        <v>53</v>
      </c>
      <c r="D724" t="s">
        <v>2</v>
      </c>
    </row>
    <row r="725" spans="2:4" x14ac:dyDescent="0.25">
      <c r="B725" s="14">
        <v>43425</v>
      </c>
      <c r="C725" t="s">
        <v>53</v>
      </c>
      <c r="D725" t="s">
        <v>54</v>
      </c>
    </row>
    <row r="726" spans="2:4" x14ac:dyDescent="0.25">
      <c r="B726" s="14">
        <v>43425</v>
      </c>
      <c r="C726" t="s">
        <v>56</v>
      </c>
      <c r="D726" t="s">
        <v>2</v>
      </c>
    </row>
    <row r="727" spans="2:4" x14ac:dyDescent="0.25">
      <c r="B727" s="14">
        <v>43425</v>
      </c>
      <c r="C727" t="s">
        <v>60</v>
      </c>
      <c r="D727" t="s">
        <v>2</v>
      </c>
    </row>
    <row r="728" spans="2:4" x14ac:dyDescent="0.25">
      <c r="B728" s="14">
        <v>43426</v>
      </c>
      <c r="C728" t="s">
        <v>0</v>
      </c>
      <c r="D728" t="s">
        <v>2</v>
      </c>
    </row>
    <row r="729" spans="2:4" x14ac:dyDescent="0.25">
      <c r="B729" s="14">
        <v>43426</v>
      </c>
      <c r="C729" t="s">
        <v>1</v>
      </c>
      <c r="D729" t="s">
        <v>2</v>
      </c>
    </row>
    <row r="730" spans="2:4" x14ac:dyDescent="0.25">
      <c r="B730" s="14">
        <v>43426</v>
      </c>
      <c r="C730" t="s">
        <v>1</v>
      </c>
      <c r="D730" t="s">
        <v>3</v>
      </c>
    </row>
    <row r="731" spans="2:4" x14ac:dyDescent="0.25">
      <c r="B731" s="14">
        <v>43426</v>
      </c>
      <c r="C731" t="s">
        <v>4</v>
      </c>
      <c r="D731" t="s">
        <v>2</v>
      </c>
    </row>
    <row r="732" spans="2:4" x14ac:dyDescent="0.25">
      <c r="B732" s="14">
        <v>43426</v>
      </c>
      <c r="C732" t="s">
        <v>5</v>
      </c>
      <c r="D732" t="s">
        <v>2</v>
      </c>
    </row>
    <row r="733" spans="2:4" x14ac:dyDescent="0.25">
      <c r="B733" s="14">
        <v>43426</v>
      </c>
      <c r="C733" t="s">
        <v>5</v>
      </c>
      <c r="D733" t="s">
        <v>3</v>
      </c>
    </row>
    <row r="734" spans="2:4" x14ac:dyDescent="0.25">
      <c r="B734" s="14">
        <v>43426</v>
      </c>
      <c r="C734" t="s">
        <v>6</v>
      </c>
      <c r="D734" t="s">
        <v>2</v>
      </c>
    </row>
    <row r="735" spans="2:4" x14ac:dyDescent="0.25">
      <c r="B735" s="14">
        <v>43426</v>
      </c>
      <c r="C735" t="s">
        <v>7</v>
      </c>
      <c r="D735" t="s">
        <v>2</v>
      </c>
    </row>
    <row r="736" spans="2:4" x14ac:dyDescent="0.25">
      <c r="B736" s="14">
        <v>43426</v>
      </c>
      <c r="C736" t="s">
        <v>7</v>
      </c>
      <c r="D736" t="s">
        <v>3</v>
      </c>
    </row>
    <row r="737" spans="2:4" x14ac:dyDescent="0.25">
      <c r="B737" s="14">
        <v>43426</v>
      </c>
      <c r="C737" t="s">
        <v>68</v>
      </c>
      <c r="D737" t="s">
        <v>2</v>
      </c>
    </row>
    <row r="738" spans="2:4" x14ac:dyDescent="0.25">
      <c r="B738" s="14">
        <v>43426</v>
      </c>
      <c r="C738" t="s">
        <v>11</v>
      </c>
      <c r="D738" t="s">
        <v>2</v>
      </c>
    </row>
    <row r="739" spans="2:4" x14ac:dyDescent="0.25">
      <c r="B739" s="14">
        <v>43426</v>
      </c>
      <c r="C739" t="s">
        <v>13</v>
      </c>
      <c r="D739" t="s">
        <v>2</v>
      </c>
    </row>
    <row r="740" spans="2:4" x14ac:dyDescent="0.25">
      <c r="B740" s="14">
        <v>43426</v>
      </c>
      <c r="C740" t="s">
        <v>69</v>
      </c>
      <c r="D740" t="s">
        <v>2</v>
      </c>
    </row>
    <row r="741" spans="2:4" x14ac:dyDescent="0.25">
      <c r="B741" s="14">
        <v>43426</v>
      </c>
      <c r="C741" t="s">
        <v>16</v>
      </c>
      <c r="D741" t="s">
        <v>2</v>
      </c>
    </row>
    <row r="742" spans="2:4" x14ac:dyDescent="0.25">
      <c r="B742" s="14">
        <v>43426</v>
      </c>
      <c r="C742" t="s">
        <v>17</v>
      </c>
      <c r="D742" t="s">
        <v>2</v>
      </c>
    </row>
    <row r="743" spans="2:4" x14ac:dyDescent="0.25">
      <c r="B743" s="14">
        <v>43426</v>
      </c>
      <c r="C743" t="s">
        <v>18</v>
      </c>
      <c r="D743" t="s">
        <v>2</v>
      </c>
    </row>
    <row r="744" spans="2:4" x14ac:dyDescent="0.25">
      <c r="B744" s="14">
        <v>43426</v>
      </c>
      <c r="C744" t="s">
        <v>67</v>
      </c>
      <c r="D744" t="s">
        <v>2</v>
      </c>
    </row>
    <row r="745" spans="2:4" x14ac:dyDescent="0.25">
      <c r="B745" s="14">
        <v>43426</v>
      </c>
      <c r="C745" t="s">
        <v>70</v>
      </c>
      <c r="D745" t="s">
        <v>2</v>
      </c>
    </row>
    <row r="746" spans="2:4" x14ac:dyDescent="0.25">
      <c r="B746" s="14">
        <v>43426</v>
      </c>
      <c r="C746" t="s">
        <v>71</v>
      </c>
      <c r="D746" t="s">
        <v>2</v>
      </c>
    </row>
    <row r="747" spans="2:4" x14ac:dyDescent="0.25">
      <c r="B747" s="14">
        <v>43426</v>
      </c>
      <c r="C747" t="s">
        <v>22</v>
      </c>
      <c r="D747" t="s">
        <v>2</v>
      </c>
    </row>
    <row r="748" spans="2:4" x14ac:dyDescent="0.25">
      <c r="B748" s="14">
        <v>43426</v>
      </c>
      <c r="C748" t="s">
        <v>23</v>
      </c>
      <c r="D748" t="s">
        <v>2</v>
      </c>
    </row>
    <row r="749" spans="2:4" x14ac:dyDescent="0.25">
      <c r="B749" s="14">
        <v>43426</v>
      </c>
      <c r="C749" t="s">
        <v>25</v>
      </c>
      <c r="D749" t="s">
        <v>2</v>
      </c>
    </row>
    <row r="750" spans="2:4" x14ac:dyDescent="0.25">
      <c r="B750" s="14">
        <v>43426</v>
      </c>
      <c r="C750" t="s">
        <v>26</v>
      </c>
      <c r="D750" t="s">
        <v>2</v>
      </c>
    </row>
    <row r="751" spans="2:4" x14ac:dyDescent="0.25">
      <c r="B751" s="14">
        <v>43426</v>
      </c>
      <c r="C751" t="s">
        <v>27</v>
      </c>
      <c r="D751" t="s">
        <v>2</v>
      </c>
    </row>
    <row r="752" spans="2:4" x14ac:dyDescent="0.25">
      <c r="B752" s="14">
        <v>43426</v>
      </c>
      <c r="C752" t="s">
        <v>29</v>
      </c>
      <c r="D752" t="s">
        <v>30</v>
      </c>
    </row>
    <row r="753" spans="2:4" x14ac:dyDescent="0.25">
      <c r="B753" s="14">
        <v>43426</v>
      </c>
      <c r="C753" t="s">
        <v>29</v>
      </c>
      <c r="D753" t="s">
        <v>2</v>
      </c>
    </row>
    <row r="754" spans="2:4" x14ac:dyDescent="0.25">
      <c r="B754" s="14">
        <v>43426</v>
      </c>
      <c r="C754" t="s">
        <v>33</v>
      </c>
      <c r="D754" t="s">
        <v>2</v>
      </c>
    </row>
    <row r="755" spans="2:4" x14ac:dyDescent="0.25">
      <c r="B755" s="14">
        <v>43426</v>
      </c>
      <c r="C755" t="s">
        <v>34</v>
      </c>
      <c r="D755" t="s">
        <v>2</v>
      </c>
    </row>
    <row r="756" spans="2:4" x14ac:dyDescent="0.25">
      <c r="B756" s="14">
        <v>43426</v>
      </c>
      <c r="C756" t="s">
        <v>35</v>
      </c>
      <c r="D756" t="s">
        <v>2</v>
      </c>
    </row>
    <row r="757" spans="2:4" x14ac:dyDescent="0.25">
      <c r="B757" s="14">
        <v>43426</v>
      </c>
      <c r="C757" t="s">
        <v>72</v>
      </c>
      <c r="D757" t="s">
        <v>2</v>
      </c>
    </row>
    <row r="758" spans="2:4" x14ac:dyDescent="0.25">
      <c r="B758" s="14">
        <v>43426</v>
      </c>
      <c r="C758" t="s">
        <v>38</v>
      </c>
      <c r="D758" t="s">
        <v>2</v>
      </c>
    </row>
    <row r="759" spans="2:4" x14ac:dyDescent="0.25">
      <c r="B759" s="14">
        <v>43426</v>
      </c>
      <c r="C759" t="s">
        <v>39</v>
      </c>
      <c r="D759" t="s">
        <v>2</v>
      </c>
    </row>
    <row r="760" spans="2:4" x14ac:dyDescent="0.25">
      <c r="B760" s="14">
        <v>43426</v>
      </c>
      <c r="C760" t="s">
        <v>41</v>
      </c>
      <c r="D760" t="s">
        <v>42</v>
      </c>
    </row>
    <row r="761" spans="2:4" x14ac:dyDescent="0.25">
      <c r="B761" s="14">
        <v>43426</v>
      </c>
      <c r="C761" t="s">
        <v>43</v>
      </c>
      <c r="D761" t="s">
        <v>44</v>
      </c>
    </row>
    <row r="762" spans="2:4" x14ac:dyDescent="0.25">
      <c r="B762" s="14">
        <v>43426</v>
      </c>
      <c r="C762" t="s">
        <v>45</v>
      </c>
      <c r="D762" t="s">
        <v>44</v>
      </c>
    </row>
    <row r="763" spans="2:4" x14ac:dyDescent="0.25">
      <c r="B763" s="14">
        <v>43426</v>
      </c>
      <c r="C763" t="s">
        <v>78</v>
      </c>
      <c r="D763" t="s">
        <v>2</v>
      </c>
    </row>
    <row r="764" spans="2:4" x14ac:dyDescent="0.25">
      <c r="B764" s="14">
        <v>43426</v>
      </c>
      <c r="C764" t="s">
        <v>48</v>
      </c>
      <c r="D764" t="s">
        <v>49</v>
      </c>
    </row>
    <row r="765" spans="2:4" x14ac:dyDescent="0.25">
      <c r="B765" s="14">
        <v>43426</v>
      </c>
      <c r="C765" t="s">
        <v>85</v>
      </c>
      <c r="D765" t="s">
        <v>49</v>
      </c>
    </row>
    <row r="766" spans="2:4" x14ac:dyDescent="0.25">
      <c r="B766" s="14">
        <v>43426</v>
      </c>
      <c r="C766" t="s">
        <v>50</v>
      </c>
      <c r="D766" t="s">
        <v>49</v>
      </c>
    </row>
    <row r="767" spans="2:4" x14ac:dyDescent="0.25">
      <c r="B767" s="14">
        <v>43426</v>
      </c>
      <c r="C767" t="s">
        <v>52</v>
      </c>
      <c r="D767" t="s">
        <v>2</v>
      </c>
    </row>
    <row r="768" spans="2:4" x14ac:dyDescent="0.25">
      <c r="B768" s="14">
        <v>43426</v>
      </c>
      <c r="C768" t="s">
        <v>53</v>
      </c>
      <c r="D768" t="s">
        <v>2</v>
      </c>
    </row>
    <row r="769" spans="2:4" x14ac:dyDescent="0.25">
      <c r="B769" s="14">
        <v>43426</v>
      </c>
      <c r="C769" t="s">
        <v>53</v>
      </c>
      <c r="D769" t="s">
        <v>54</v>
      </c>
    </row>
    <row r="770" spans="2:4" x14ac:dyDescent="0.25">
      <c r="B770" s="14">
        <v>43426</v>
      </c>
      <c r="C770" t="s">
        <v>55</v>
      </c>
      <c r="D770" t="s">
        <v>42</v>
      </c>
    </row>
    <row r="771" spans="2:4" x14ac:dyDescent="0.25">
      <c r="B771" s="14">
        <v>43426</v>
      </c>
      <c r="C771" t="s">
        <v>56</v>
      </c>
      <c r="D771" t="s">
        <v>2</v>
      </c>
    </row>
    <row r="772" spans="2:4" x14ac:dyDescent="0.25">
      <c r="B772" s="14">
        <v>43426</v>
      </c>
      <c r="C772" t="s">
        <v>56</v>
      </c>
      <c r="D772" t="s">
        <v>57</v>
      </c>
    </row>
    <row r="773" spans="2:4" x14ac:dyDescent="0.25">
      <c r="B773" s="14">
        <v>43426</v>
      </c>
      <c r="C773" t="s">
        <v>60</v>
      </c>
      <c r="D773" t="s">
        <v>2</v>
      </c>
    </row>
    <row r="774" spans="2:4" x14ac:dyDescent="0.25">
      <c r="B774" s="14">
        <v>43427</v>
      </c>
      <c r="C774" t="s">
        <v>0</v>
      </c>
      <c r="D774" t="s">
        <v>2</v>
      </c>
    </row>
    <row r="775" spans="2:4" x14ac:dyDescent="0.25">
      <c r="B775" s="14">
        <v>43427</v>
      </c>
      <c r="C775" t="s">
        <v>1</v>
      </c>
      <c r="D775" t="s">
        <v>2</v>
      </c>
    </row>
    <row r="776" spans="2:4" x14ac:dyDescent="0.25">
      <c r="B776" s="14">
        <v>43427</v>
      </c>
      <c r="C776" t="s">
        <v>1</v>
      </c>
      <c r="D776" t="s">
        <v>3</v>
      </c>
    </row>
    <row r="777" spans="2:4" x14ac:dyDescent="0.25">
      <c r="B777" s="14">
        <v>43427</v>
      </c>
      <c r="C777" t="s">
        <v>4</v>
      </c>
      <c r="D777" t="s">
        <v>2</v>
      </c>
    </row>
    <row r="778" spans="2:4" x14ac:dyDescent="0.25">
      <c r="B778" s="14">
        <v>43427</v>
      </c>
      <c r="C778" t="s">
        <v>5</v>
      </c>
      <c r="D778" t="s">
        <v>2</v>
      </c>
    </row>
    <row r="779" spans="2:4" x14ac:dyDescent="0.25">
      <c r="B779" s="14">
        <v>43427</v>
      </c>
      <c r="C779" t="s">
        <v>5</v>
      </c>
      <c r="D779" t="s">
        <v>3</v>
      </c>
    </row>
    <row r="780" spans="2:4" x14ac:dyDescent="0.25">
      <c r="B780" s="14">
        <v>43427</v>
      </c>
      <c r="C780" t="s">
        <v>6</v>
      </c>
      <c r="D780" t="s">
        <v>2</v>
      </c>
    </row>
    <row r="781" spans="2:4" x14ac:dyDescent="0.25">
      <c r="B781" s="14">
        <v>43427</v>
      </c>
      <c r="C781" t="s">
        <v>7</v>
      </c>
      <c r="D781" t="s">
        <v>2</v>
      </c>
    </row>
    <row r="782" spans="2:4" x14ac:dyDescent="0.25">
      <c r="B782" s="14">
        <v>43427</v>
      </c>
      <c r="C782" t="s">
        <v>7</v>
      </c>
      <c r="D782" t="s">
        <v>3</v>
      </c>
    </row>
    <row r="783" spans="2:4" x14ac:dyDescent="0.25">
      <c r="B783" s="14">
        <v>43427</v>
      </c>
      <c r="C783" t="s">
        <v>68</v>
      </c>
      <c r="D783" t="s">
        <v>2</v>
      </c>
    </row>
    <row r="784" spans="2:4" x14ac:dyDescent="0.25">
      <c r="B784" s="14">
        <v>43427</v>
      </c>
      <c r="C784" t="s">
        <v>11</v>
      </c>
      <c r="D784" t="s">
        <v>2</v>
      </c>
    </row>
    <row r="785" spans="2:4" x14ac:dyDescent="0.25">
      <c r="B785" s="14">
        <v>43427</v>
      </c>
      <c r="C785" t="s">
        <v>13</v>
      </c>
      <c r="D785" t="s">
        <v>2</v>
      </c>
    </row>
    <row r="786" spans="2:4" x14ac:dyDescent="0.25">
      <c r="B786" s="14">
        <v>43427</v>
      </c>
      <c r="C786" t="s">
        <v>69</v>
      </c>
      <c r="D786" t="s">
        <v>2</v>
      </c>
    </row>
    <row r="787" spans="2:4" x14ac:dyDescent="0.25">
      <c r="B787" s="14">
        <v>43427</v>
      </c>
      <c r="C787" t="s">
        <v>16</v>
      </c>
      <c r="D787" t="s">
        <v>2</v>
      </c>
    </row>
    <row r="788" spans="2:4" x14ac:dyDescent="0.25">
      <c r="B788" s="14">
        <v>43427</v>
      </c>
      <c r="C788" t="s">
        <v>17</v>
      </c>
      <c r="D788" t="s">
        <v>2</v>
      </c>
    </row>
    <row r="789" spans="2:4" x14ac:dyDescent="0.25">
      <c r="B789" s="14">
        <v>43427</v>
      </c>
      <c r="C789" t="s">
        <v>18</v>
      </c>
      <c r="D789" t="s">
        <v>2</v>
      </c>
    </row>
    <row r="790" spans="2:4" x14ac:dyDescent="0.25">
      <c r="B790" s="14">
        <v>43427</v>
      </c>
      <c r="C790" t="s">
        <v>67</v>
      </c>
      <c r="D790" t="s">
        <v>2</v>
      </c>
    </row>
    <row r="791" spans="2:4" x14ac:dyDescent="0.25">
      <c r="B791" s="14">
        <v>43427</v>
      </c>
      <c r="C791" t="s">
        <v>70</v>
      </c>
      <c r="D791" t="s">
        <v>2</v>
      </c>
    </row>
    <row r="792" spans="2:4" x14ac:dyDescent="0.25">
      <c r="B792" s="14">
        <v>43427</v>
      </c>
      <c r="C792" t="s">
        <v>71</v>
      </c>
      <c r="D792" t="s">
        <v>2</v>
      </c>
    </row>
    <row r="793" spans="2:4" x14ac:dyDescent="0.25">
      <c r="B793" s="14">
        <v>43427</v>
      </c>
      <c r="C793" t="s">
        <v>22</v>
      </c>
      <c r="D793" t="s">
        <v>2</v>
      </c>
    </row>
    <row r="794" spans="2:4" x14ac:dyDescent="0.25">
      <c r="B794" s="14">
        <v>43427</v>
      </c>
      <c r="C794" t="s">
        <v>23</v>
      </c>
      <c r="D794" t="s">
        <v>24</v>
      </c>
    </row>
    <row r="795" spans="2:4" x14ac:dyDescent="0.25">
      <c r="B795" s="14">
        <v>43427</v>
      </c>
      <c r="C795" t="s">
        <v>23</v>
      </c>
      <c r="D795" t="s">
        <v>2</v>
      </c>
    </row>
    <row r="796" spans="2:4" x14ac:dyDescent="0.25">
      <c r="B796" s="14">
        <v>43427</v>
      </c>
      <c r="C796" t="s">
        <v>25</v>
      </c>
      <c r="D796" t="s">
        <v>2</v>
      </c>
    </row>
    <row r="797" spans="2:4" x14ac:dyDescent="0.25">
      <c r="B797" s="14">
        <v>43427</v>
      </c>
      <c r="C797" t="s">
        <v>26</v>
      </c>
      <c r="D797" t="s">
        <v>24</v>
      </c>
    </row>
    <row r="798" spans="2:4" x14ac:dyDescent="0.25">
      <c r="B798" s="14">
        <v>43427</v>
      </c>
      <c r="C798" t="s">
        <v>26</v>
      </c>
      <c r="D798" t="s">
        <v>2</v>
      </c>
    </row>
    <row r="799" spans="2:4" x14ac:dyDescent="0.25">
      <c r="B799" s="14">
        <v>43427</v>
      </c>
      <c r="C799" t="s">
        <v>27</v>
      </c>
      <c r="D799" t="s">
        <v>2</v>
      </c>
    </row>
    <row r="800" spans="2:4" x14ac:dyDescent="0.25">
      <c r="B800" s="14">
        <v>43427</v>
      </c>
      <c r="C800" t="s">
        <v>28</v>
      </c>
      <c r="D800" t="s">
        <v>24</v>
      </c>
    </row>
    <row r="801" spans="2:4" x14ac:dyDescent="0.25">
      <c r="B801" s="14">
        <v>43427</v>
      </c>
      <c r="C801" t="s">
        <v>29</v>
      </c>
      <c r="D801" t="s">
        <v>30</v>
      </c>
    </row>
    <row r="802" spans="2:4" x14ac:dyDescent="0.25">
      <c r="B802" s="14">
        <v>43427</v>
      </c>
      <c r="C802" t="s">
        <v>29</v>
      </c>
      <c r="D802" t="s">
        <v>2</v>
      </c>
    </row>
    <row r="803" spans="2:4" x14ac:dyDescent="0.25">
      <c r="B803" s="14">
        <v>43427</v>
      </c>
      <c r="C803" t="s">
        <v>33</v>
      </c>
      <c r="D803" t="s">
        <v>2</v>
      </c>
    </row>
    <row r="804" spans="2:4" x14ac:dyDescent="0.25">
      <c r="B804" s="14">
        <v>43427</v>
      </c>
      <c r="C804" t="s">
        <v>34</v>
      </c>
      <c r="D804" t="s">
        <v>2</v>
      </c>
    </row>
    <row r="805" spans="2:4" x14ac:dyDescent="0.25">
      <c r="B805" s="14">
        <v>43427</v>
      </c>
      <c r="C805" t="s">
        <v>35</v>
      </c>
      <c r="D805" t="s">
        <v>2</v>
      </c>
    </row>
    <row r="806" spans="2:4" x14ac:dyDescent="0.25">
      <c r="B806" s="14">
        <v>43427</v>
      </c>
      <c r="C806" t="s">
        <v>72</v>
      </c>
      <c r="D806" t="s">
        <v>2</v>
      </c>
    </row>
    <row r="807" spans="2:4" x14ac:dyDescent="0.25">
      <c r="B807" s="14">
        <v>43427</v>
      </c>
      <c r="C807" t="s">
        <v>38</v>
      </c>
      <c r="D807" t="s">
        <v>2</v>
      </c>
    </row>
    <row r="808" spans="2:4" x14ac:dyDescent="0.25">
      <c r="B808" s="14">
        <v>43427</v>
      </c>
      <c r="C808" t="s">
        <v>39</v>
      </c>
      <c r="D808" t="s">
        <v>2</v>
      </c>
    </row>
    <row r="809" spans="2:4" x14ac:dyDescent="0.25">
      <c r="B809" s="14">
        <v>43427</v>
      </c>
      <c r="C809" t="s">
        <v>41</v>
      </c>
      <c r="D809" t="s">
        <v>42</v>
      </c>
    </row>
    <row r="810" spans="2:4" x14ac:dyDescent="0.25">
      <c r="B810" s="14">
        <v>43427</v>
      </c>
      <c r="C810" t="s">
        <v>43</v>
      </c>
      <c r="D810" t="s">
        <v>44</v>
      </c>
    </row>
    <row r="811" spans="2:4" x14ac:dyDescent="0.25">
      <c r="B811" s="14">
        <v>43427</v>
      </c>
      <c r="C811" t="s">
        <v>45</v>
      </c>
      <c r="D811" t="s">
        <v>44</v>
      </c>
    </row>
    <row r="812" spans="2:4" x14ac:dyDescent="0.25">
      <c r="B812" s="14">
        <v>43427</v>
      </c>
      <c r="C812" t="s">
        <v>78</v>
      </c>
      <c r="D812" t="s">
        <v>2</v>
      </c>
    </row>
    <row r="813" spans="2:4" x14ac:dyDescent="0.25">
      <c r="B813" s="14">
        <v>43427</v>
      </c>
      <c r="C813" t="s">
        <v>48</v>
      </c>
      <c r="D813" t="s">
        <v>49</v>
      </c>
    </row>
    <row r="814" spans="2:4" x14ac:dyDescent="0.25">
      <c r="B814" s="14">
        <v>43427</v>
      </c>
      <c r="C814" t="s">
        <v>85</v>
      </c>
      <c r="D814" t="s">
        <v>49</v>
      </c>
    </row>
    <row r="815" spans="2:4" x14ac:dyDescent="0.25">
      <c r="B815" s="14">
        <v>43427</v>
      </c>
      <c r="C815" t="s">
        <v>50</v>
      </c>
      <c r="D815" t="s">
        <v>49</v>
      </c>
    </row>
    <row r="816" spans="2:4" x14ac:dyDescent="0.25">
      <c r="B816" s="14">
        <v>43427</v>
      </c>
      <c r="C816" t="s">
        <v>52</v>
      </c>
      <c r="D816" t="s">
        <v>2</v>
      </c>
    </row>
    <row r="817" spans="2:4" x14ac:dyDescent="0.25">
      <c r="B817" s="14">
        <v>43427</v>
      </c>
      <c r="C817" t="s">
        <v>53</v>
      </c>
      <c r="D817" t="s">
        <v>2</v>
      </c>
    </row>
    <row r="818" spans="2:4" x14ac:dyDescent="0.25">
      <c r="B818" s="14">
        <v>43427</v>
      </c>
      <c r="C818" t="s">
        <v>55</v>
      </c>
      <c r="D818" t="s">
        <v>42</v>
      </c>
    </row>
    <row r="819" spans="2:4" x14ac:dyDescent="0.25">
      <c r="B819" s="14">
        <v>43427</v>
      </c>
      <c r="C819" t="s">
        <v>56</v>
      </c>
      <c r="D819" t="s">
        <v>2</v>
      </c>
    </row>
    <row r="820" spans="2:4" x14ac:dyDescent="0.25">
      <c r="B820" s="14">
        <v>43427</v>
      </c>
      <c r="C820" t="s">
        <v>56</v>
      </c>
      <c r="D820" t="s">
        <v>57</v>
      </c>
    </row>
    <row r="821" spans="2:4" x14ac:dyDescent="0.25">
      <c r="B821" s="14">
        <v>43427</v>
      </c>
      <c r="C821" t="s">
        <v>60</v>
      </c>
      <c r="D821" t="s">
        <v>2</v>
      </c>
    </row>
    <row r="822" spans="2:4" x14ac:dyDescent="0.25">
      <c r="B822" s="14">
        <v>43428</v>
      </c>
      <c r="C822" t="s">
        <v>1</v>
      </c>
      <c r="D822" t="s">
        <v>3</v>
      </c>
    </row>
    <row r="823" spans="2:4" x14ac:dyDescent="0.25">
      <c r="B823" s="14">
        <v>43428</v>
      </c>
      <c r="C823" t="s">
        <v>5</v>
      </c>
      <c r="D823" t="s">
        <v>3</v>
      </c>
    </row>
    <row r="824" spans="2:4" x14ac:dyDescent="0.25">
      <c r="B824" s="14">
        <v>43428</v>
      </c>
      <c r="C824" t="s">
        <v>7</v>
      </c>
      <c r="D824" t="s">
        <v>3</v>
      </c>
    </row>
    <row r="825" spans="2:4" x14ac:dyDescent="0.25">
      <c r="B825" s="14">
        <v>43430</v>
      </c>
      <c r="C825" t="s">
        <v>26</v>
      </c>
      <c r="D825" t="s">
        <v>24</v>
      </c>
    </row>
    <row r="826" spans="2:4" x14ac:dyDescent="0.25">
      <c r="B826" s="14">
        <v>43430</v>
      </c>
      <c r="C826" t="s">
        <v>27</v>
      </c>
      <c r="D826" t="s">
        <v>2</v>
      </c>
    </row>
    <row r="827" spans="2:4" x14ac:dyDescent="0.25">
      <c r="B827" s="14">
        <v>43430</v>
      </c>
      <c r="C827" t="s">
        <v>28</v>
      </c>
      <c r="D827" t="s">
        <v>24</v>
      </c>
    </row>
    <row r="828" spans="2:4" x14ac:dyDescent="0.25">
      <c r="B828" s="14">
        <v>43430</v>
      </c>
      <c r="C828" t="s">
        <v>29</v>
      </c>
      <c r="D828" t="s">
        <v>30</v>
      </c>
    </row>
    <row r="829" spans="2:4" x14ac:dyDescent="0.25">
      <c r="B829" s="14">
        <v>43430</v>
      </c>
      <c r="C829" t="s">
        <v>29</v>
      </c>
      <c r="D829" t="s">
        <v>2</v>
      </c>
    </row>
    <row r="830" spans="2:4" x14ac:dyDescent="0.25">
      <c r="B830" s="14">
        <v>43430</v>
      </c>
      <c r="C830" t="s">
        <v>33</v>
      </c>
      <c r="D830" t="s">
        <v>2</v>
      </c>
    </row>
    <row r="831" spans="2:4" x14ac:dyDescent="0.25">
      <c r="B831" s="14">
        <v>43430</v>
      </c>
      <c r="C831" t="s">
        <v>34</v>
      </c>
      <c r="D831" t="s">
        <v>2</v>
      </c>
    </row>
    <row r="832" spans="2:4" x14ac:dyDescent="0.25">
      <c r="B832" s="14">
        <v>43430</v>
      </c>
      <c r="C832" t="s">
        <v>35</v>
      </c>
      <c r="D832" t="s">
        <v>2</v>
      </c>
    </row>
    <row r="833" spans="2:4" x14ac:dyDescent="0.25">
      <c r="B833" s="14">
        <v>43430</v>
      </c>
      <c r="C833" t="s">
        <v>38</v>
      </c>
      <c r="D833" t="s">
        <v>2</v>
      </c>
    </row>
    <row r="834" spans="2:4" x14ac:dyDescent="0.25">
      <c r="B834" s="14">
        <v>43430</v>
      </c>
      <c r="C834" t="s">
        <v>39</v>
      </c>
      <c r="D834" t="s">
        <v>2</v>
      </c>
    </row>
    <row r="835" spans="2:4" x14ac:dyDescent="0.25">
      <c r="B835" s="14">
        <v>43430</v>
      </c>
      <c r="C835" t="s">
        <v>41</v>
      </c>
      <c r="D835" t="s">
        <v>42</v>
      </c>
    </row>
    <row r="836" spans="2:4" x14ac:dyDescent="0.25">
      <c r="B836" s="14">
        <v>43430</v>
      </c>
      <c r="C836" t="s">
        <v>76</v>
      </c>
      <c r="D836" t="s">
        <v>44</v>
      </c>
    </row>
    <row r="837" spans="2:4" x14ac:dyDescent="0.25">
      <c r="B837" s="14">
        <v>43430</v>
      </c>
      <c r="C837" t="s">
        <v>43</v>
      </c>
      <c r="D837" t="s">
        <v>44</v>
      </c>
    </row>
    <row r="838" spans="2:4" x14ac:dyDescent="0.25">
      <c r="B838" s="14">
        <v>43430</v>
      </c>
      <c r="C838" t="s">
        <v>45</v>
      </c>
      <c r="D838" t="s">
        <v>44</v>
      </c>
    </row>
    <row r="839" spans="2:4" x14ac:dyDescent="0.25">
      <c r="B839" s="14">
        <v>43430</v>
      </c>
      <c r="C839" t="s">
        <v>78</v>
      </c>
      <c r="D839" t="s">
        <v>2</v>
      </c>
    </row>
    <row r="840" spans="2:4" x14ac:dyDescent="0.25">
      <c r="B840" s="14">
        <v>43430</v>
      </c>
      <c r="C840" t="s">
        <v>48</v>
      </c>
      <c r="D840" t="s">
        <v>49</v>
      </c>
    </row>
    <row r="841" spans="2:4" x14ac:dyDescent="0.25">
      <c r="B841" s="14">
        <v>43430</v>
      </c>
      <c r="C841" t="s">
        <v>85</v>
      </c>
      <c r="D841" t="s">
        <v>49</v>
      </c>
    </row>
    <row r="842" spans="2:4" x14ac:dyDescent="0.25">
      <c r="B842" s="14">
        <v>43430</v>
      </c>
      <c r="C842" t="s">
        <v>50</v>
      </c>
      <c r="D842" t="s">
        <v>49</v>
      </c>
    </row>
    <row r="843" spans="2:4" x14ac:dyDescent="0.25">
      <c r="B843" s="14">
        <v>43430</v>
      </c>
      <c r="C843" t="s">
        <v>52</v>
      </c>
      <c r="D843" t="s">
        <v>2</v>
      </c>
    </row>
    <row r="844" spans="2:4" x14ac:dyDescent="0.25">
      <c r="B844" s="14">
        <v>43430</v>
      </c>
      <c r="C844" t="s">
        <v>53</v>
      </c>
      <c r="D844" t="s">
        <v>2</v>
      </c>
    </row>
    <row r="845" spans="2:4" x14ac:dyDescent="0.25">
      <c r="B845" s="14">
        <v>43430</v>
      </c>
      <c r="C845" t="s">
        <v>53</v>
      </c>
      <c r="D845" t="s">
        <v>54</v>
      </c>
    </row>
    <row r="846" spans="2:4" x14ac:dyDescent="0.25">
      <c r="B846" s="14">
        <v>43430</v>
      </c>
      <c r="C846" t="s">
        <v>55</v>
      </c>
      <c r="D846" t="s">
        <v>42</v>
      </c>
    </row>
    <row r="847" spans="2:4" x14ac:dyDescent="0.25">
      <c r="B847" s="14">
        <v>43430</v>
      </c>
      <c r="C847" t="s">
        <v>56</v>
      </c>
      <c r="D847" t="s">
        <v>2</v>
      </c>
    </row>
    <row r="848" spans="2:4" x14ac:dyDescent="0.25">
      <c r="B848" s="14">
        <v>43430</v>
      </c>
      <c r="C848" t="s">
        <v>60</v>
      </c>
      <c r="D848" t="s">
        <v>2</v>
      </c>
    </row>
    <row r="849" spans="2:4" x14ac:dyDescent="0.25">
      <c r="B849" s="14">
        <v>43430</v>
      </c>
      <c r="C849" t="s">
        <v>61</v>
      </c>
      <c r="D849" t="s">
        <v>62</v>
      </c>
    </row>
    <row r="850" spans="2:4" x14ac:dyDescent="0.25">
      <c r="B850" s="14">
        <v>43431</v>
      </c>
      <c r="C850" t="s">
        <v>1</v>
      </c>
      <c r="D850" t="s">
        <v>3</v>
      </c>
    </row>
    <row r="851" spans="2:4" x14ac:dyDescent="0.25">
      <c r="B851" s="14">
        <v>43431</v>
      </c>
      <c r="C851" t="s">
        <v>5</v>
      </c>
      <c r="D851" t="s">
        <v>3</v>
      </c>
    </row>
    <row r="852" spans="2:4" x14ac:dyDescent="0.25">
      <c r="B852" s="14">
        <v>43431</v>
      </c>
      <c r="C852" t="s">
        <v>7</v>
      </c>
      <c r="D852" t="s">
        <v>3</v>
      </c>
    </row>
    <row r="853" spans="2:4" x14ac:dyDescent="0.25">
      <c r="B853" s="14">
        <v>43431</v>
      </c>
      <c r="C853" t="s">
        <v>14</v>
      </c>
      <c r="D853" t="s">
        <v>15</v>
      </c>
    </row>
    <row r="854" spans="2:4" x14ac:dyDescent="0.25">
      <c r="B854" s="14">
        <v>43431</v>
      </c>
      <c r="C854" t="s">
        <v>19</v>
      </c>
      <c r="D854" t="s">
        <v>9</v>
      </c>
    </row>
    <row r="855" spans="2:4" x14ac:dyDescent="0.25">
      <c r="B855" s="14">
        <v>43431</v>
      </c>
      <c r="C855" t="s">
        <v>23</v>
      </c>
      <c r="D855" t="s">
        <v>24</v>
      </c>
    </row>
    <row r="856" spans="2:4" x14ac:dyDescent="0.25">
      <c r="B856" s="14">
        <v>43431</v>
      </c>
      <c r="C856" t="s">
        <v>26</v>
      </c>
      <c r="D856" t="s">
        <v>24</v>
      </c>
    </row>
    <row r="857" spans="2:4" x14ac:dyDescent="0.25">
      <c r="B857" s="14">
        <v>43431</v>
      </c>
      <c r="C857" t="s">
        <v>28</v>
      </c>
      <c r="D857" t="s">
        <v>24</v>
      </c>
    </row>
    <row r="858" spans="2:4" x14ac:dyDescent="0.25">
      <c r="B858" s="14">
        <v>43431</v>
      </c>
      <c r="C858" t="s">
        <v>29</v>
      </c>
      <c r="D858" t="s">
        <v>30</v>
      </c>
    </row>
    <row r="859" spans="2:4" x14ac:dyDescent="0.25">
      <c r="B859" s="14">
        <v>43431</v>
      </c>
      <c r="C859" t="s">
        <v>84</v>
      </c>
      <c r="D859" t="s">
        <v>9</v>
      </c>
    </row>
    <row r="860" spans="2:4" x14ac:dyDescent="0.25">
      <c r="B860" s="14">
        <v>43431</v>
      </c>
      <c r="C860" t="s">
        <v>36</v>
      </c>
      <c r="D860" t="s">
        <v>37</v>
      </c>
    </row>
    <row r="861" spans="2:4" x14ac:dyDescent="0.25">
      <c r="B861" s="14">
        <v>43431</v>
      </c>
      <c r="C861" t="s">
        <v>43</v>
      </c>
      <c r="D861" t="s">
        <v>44</v>
      </c>
    </row>
    <row r="862" spans="2:4" x14ac:dyDescent="0.25">
      <c r="B862" s="14">
        <v>43431</v>
      </c>
      <c r="C862" t="s">
        <v>45</v>
      </c>
      <c r="D862" t="s">
        <v>44</v>
      </c>
    </row>
    <row r="863" spans="2:4" x14ac:dyDescent="0.25">
      <c r="B863" s="14">
        <v>43431</v>
      </c>
      <c r="C863" t="s">
        <v>47</v>
      </c>
      <c r="D863" t="s">
        <v>44</v>
      </c>
    </row>
    <row r="864" spans="2:4" x14ac:dyDescent="0.25">
      <c r="B864" s="14">
        <v>43431</v>
      </c>
      <c r="C864" t="s">
        <v>48</v>
      </c>
      <c r="D864" t="s">
        <v>49</v>
      </c>
    </row>
    <row r="865" spans="2:4" x14ac:dyDescent="0.25">
      <c r="B865" s="14">
        <v>43431</v>
      </c>
      <c r="C865" t="s">
        <v>85</v>
      </c>
      <c r="D865" t="s">
        <v>49</v>
      </c>
    </row>
    <row r="866" spans="2:4" x14ac:dyDescent="0.25">
      <c r="B866" s="14">
        <v>43431</v>
      </c>
      <c r="C866" t="s">
        <v>50</v>
      </c>
      <c r="D866" t="s">
        <v>49</v>
      </c>
    </row>
    <row r="867" spans="2:4" x14ac:dyDescent="0.25">
      <c r="B867" s="14">
        <v>43431</v>
      </c>
      <c r="C867" t="s">
        <v>53</v>
      </c>
      <c r="D867" t="s">
        <v>54</v>
      </c>
    </row>
    <row r="868" spans="2:4" x14ac:dyDescent="0.25">
      <c r="B868" s="14">
        <v>43431</v>
      </c>
      <c r="C868" t="s">
        <v>58</v>
      </c>
      <c r="D868" t="s">
        <v>9</v>
      </c>
    </row>
    <row r="869" spans="2:4" x14ac:dyDescent="0.25">
      <c r="B869" s="14">
        <v>43431</v>
      </c>
      <c r="C869" t="s">
        <v>59</v>
      </c>
      <c r="D869" t="s">
        <v>9</v>
      </c>
    </row>
    <row r="870" spans="2:4" x14ac:dyDescent="0.25">
      <c r="B870" s="14">
        <v>43431</v>
      </c>
      <c r="C870" t="s">
        <v>61</v>
      </c>
      <c r="D870" t="s">
        <v>62</v>
      </c>
    </row>
    <row r="871" spans="2:4" x14ac:dyDescent="0.25">
      <c r="B871" s="14">
        <v>43431</v>
      </c>
      <c r="C871" t="s">
        <v>64</v>
      </c>
      <c r="D871" t="s">
        <v>9</v>
      </c>
    </row>
    <row r="872" spans="2:4" x14ac:dyDescent="0.25">
      <c r="B872" s="14">
        <v>43431</v>
      </c>
      <c r="C872" t="s">
        <v>65</v>
      </c>
      <c r="D872" t="s">
        <v>66</v>
      </c>
    </row>
    <row r="873" spans="2:4" x14ac:dyDescent="0.25">
      <c r="B873" s="14">
        <v>43432</v>
      </c>
      <c r="C873" t="s">
        <v>1</v>
      </c>
      <c r="D873" t="s">
        <v>3</v>
      </c>
    </row>
    <row r="874" spans="2:4" x14ac:dyDescent="0.25">
      <c r="B874" s="14">
        <v>43432</v>
      </c>
      <c r="C874" t="s">
        <v>5</v>
      </c>
      <c r="D874" t="s">
        <v>3</v>
      </c>
    </row>
    <row r="875" spans="2:4" x14ac:dyDescent="0.25">
      <c r="B875" s="14">
        <v>43432</v>
      </c>
      <c r="C875" t="s">
        <v>7</v>
      </c>
      <c r="D875" t="s">
        <v>3</v>
      </c>
    </row>
    <row r="876" spans="2:4" x14ac:dyDescent="0.25">
      <c r="B876" s="14">
        <v>43432</v>
      </c>
      <c r="C876" t="s">
        <v>14</v>
      </c>
      <c r="D876" t="s">
        <v>15</v>
      </c>
    </row>
    <row r="877" spans="2:4" x14ac:dyDescent="0.25">
      <c r="B877" s="14">
        <v>43432</v>
      </c>
      <c r="C877" t="s">
        <v>19</v>
      </c>
      <c r="D877" t="s">
        <v>9</v>
      </c>
    </row>
    <row r="878" spans="2:4" x14ac:dyDescent="0.25">
      <c r="B878" s="14">
        <v>43432</v>
      </c>
      <c r="C878" t="s">
        <v>20</v>
      </c>
      <c r="D878" t="s">
        <v>9</v>
      </c>
    </row>
    <row r="879" spans="2:4" x14ac:dyDescent="0.25">
      <c r="B879" s="14">
        <v>43432</v>
      </c>
      <c r="C879" t="s">
        <v>23</v>
      </c>
      <c r="D879" t="s">
        <v>24</v>
      </c>
    </row>
    <row r="880" spans="2:4" x14ac:dyDescent="0.25">
      <c r="B880" s="14">
        <v>43432</v>
      </c>
      <c r="C880" t="s">
        <v>26</v>
      </c>
      <c r="D880" t="s">
        <v>24</v>
      </c>
    </row>
    <row r="881" spans="2:4" x14ac:dyDescent="0.25">
      <c r="B881" s="14">
        <v>43432</v>
      </c>
      <c r="C881" t="s">
        <v>28</v>
      </c>
      <c r="D881" t="s">
        <v>24</v>
      </c>
    </row>
    <row r="882" spans="2:4" x14ac:dyDescent="0.25">
      <c r="B882" s="14">
        <v>43432</v>
      </c>
      <c r="C882" t="s">
        <v>29</v>
      </c>
      <c r="D882" t="s">
        <v>30</v>
      </c>
    </row>
    <row r="883" spans="2:4" x14ac:dyDescent="0.25">
      <c r="B883" s="14">
        <v>43432</v>
      </c>
      <c r="C883" t="s">
        <v>84</v>
      </c>
      <c r="D883" t="s">
        <v>9</v>
      </c>
    </row>
    <row r="884" spans="2:4" x14ac:dyDescent="0.25">
      <c r="B884" s="14">
        <v>43432</v>
      </c>
      <c r="C884" t="s">
        <v>75</v>
      </c>
      <c r="D884" t="s">
        <v>44</v>
      </c>
    </row>
    <row r="885" spans="2:4" x14ac:dyDescent="0.25">
      <c r="B885" s="14">
        <v>43432</v>
      </c>
      <c r="C885" t="s">
        <v>43</v>
      </c>
      <c r="D885" t="s">
        <v>44</v>
      </c>
    </row>
    <row r="886" spans="2:4" x14ac:dyDescent="0.25">
      <c r="B886" s="14">
        <v>43432</v>
      </c>
      <c r="C886" t="s">
        <v>45</v>
      </c>
      <c r="D886" t="s">
        <v>44</v>
      </c>
    </row>
    <row r="887" spans="2:4" x14ac:dyDescent="0.25">
      <c r="B887" s="14">
        <v>43432</v>
      </c>
      <c r="C887" t="s">
        <v>47</v>
      </c>
      <c r="D887" t="s">
        <v>44</v>
      </c>
    </row>
    <row r="888" spans="2:4" x14ac:dyDescent="0.25">
      <c r="B888" s="14">
        <v>43432</v>
      </c>
      <c r="C888" t="s">
        <v>48</v>
      </c>
      <c r="D888" t="s">
        <v>49</v>
      </c>
    </row>
    <row r="889" spans="2:4" x14ac:dyDescent="0.25">
      <c r="B889" s="14">
        <v>43432</v>
      </c>
      <c r="C889" t="s">
        <v>85</v>
      </c>
      <c r="D889" t="s">
        <v>49</v>
      </c>
    </row>
    <row r="890" spans="2:4" x14ac:dyDescent="0.25">
      <c r="B890" s="14">
        <v>43432</v>
      </c>
      <c r="C890" t="s">
        <v>50</v>
      </c>
      <c r="D890" t="s">
        <v>49</v>
      </c>
    </row>
    <row r="891" spans="2:4" x14ac:dyDescent="0.25">
      <c r="B891" s="14">
        <v>43432</v>
      </c>
      <c r="C891" t="s">
        <v>58</v>
      </c>
      <c r="D891" t="s">
        <v>9</v>
      </c>
    </row>
    <row r="892" spans="2:4" x14ac:dyDescent="0.25">
      <c r="B892" s="14">
        <v>43432</v>
      </c>
      <c r="C892" t="s">
        <v>59</v>
      </c>
      <c r="D892" t="s">
        <v>9</v>
      </c>
    </row>
    <row r="893" spans="2:4" x14ac:dyDescent="0.25">
      <c r="B893" s="14">
        <v>43432</v>
      </c>
      <c r="C893" t="s">
        <v>64</v>
      </c>
      <c r="D893" t="s">
        <v>9</v>
      </c>
    </row>
    <row r="894" spans="2:4" x14ac:dyDescent="0.25">
      <c r="B894" s="14">
        <v>43432</v>
      </c>
      <c r="C894" t="s">
        <v>65</v>
      </c>
      <c r="D894" t="s">
        <v>66</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K96"/>
  <sheetViews>
    <sheetView showGridLines="0" workbookViewId="0">
      <selection activeCell="C12" sqref="C12"/>
    </sheetView>
  </sheetViews>
  <sheetFormatPr baseColWidth="10" defaultRowHeight="15.75" x14ac:dyDescent="0.25"/>
  <cols>
    <col min="1" max="1" width="0.5" customWidth="1"/>
    <col min="2" max="2" width="69.875" bestFit="1" customWidth="1"/>
    <col min="3" max="3" width="53.75" customWidth="1"/>
    <col min="5" max="6" width="11.625" customWidth="1"/>
  </cols>
  <sheetData>
    <row r="1" spans="2:11" x14ac:dyDescent="0.25">
      <c r="E1" s="2" t="s">
        <v>103</v>
      </c>
      <c r="F1" s="2" t="s">
        <v>104</v>
      </c>
    </row>
    <row r="2" spans="2:11" ht="15.75" customHeight="1" x14ac:dyDescent="0.25">
      <c r="B2" s="12" t="s">
        <v>101</v>
      </c>
      <c r="C2" s="13" t="s">
        <v>102</v>
      </c>
      <c r="E2" s="1">
        <f ca="1">CALENDRIER!$B$1</f>
        <v>43405</v>
      </c>
      <c r="F2" s="1">
        <f ca="1">CALENDRIER!$C$1</f>
        <v>43434</v>
      </c>
    </row>
    <row r="3" spans="2:11" x14ac:dyDescent="0.25">
      <c r="B3" s="12"/>
      <c r="C3" s="13"/>
      <c r="E3" s="10" t="s">
        <v>98</v>
      </c>
      <c r="F3" s="11"/>
    </row>
    <row r="4" spans="2:11" x14ac:dyDescent="0.25">
      <c r="B4" s="12"/>
      <c r="C4" s="13"/>
      <c r="E4" s="10"/>
      <c r="F4" s="11"/>
    </row>
    <row r="5" spans="2:11" x14ac:dyDescent="0.25">
      <c r="B5" s="12"/>
      <c r="C5" s="13"/>
    </row>
    <row r="6" spans="2:11" x14ac:dyDescent="0.25">
      <c r="B6" s="12"/>
      <c r="C6" s="13"/>
    </row>
    <row r="8" spans="2:11" x14ac:dyDescent="0.25">
      <c r="B8" s="5" t="s">
        <v>86</v>
      </c>
      <c r="C8" s="5" t="s">
        <v>87</v>
      </c>
    </row>
    <row r="9" spans="2:11" x14ac:dyDescent="0.25">
      <c r="B9" s="4"/>
      <c r="C9" s="4"/>
    </row>
    <row r="10" spans="2:11" x14ac:dyDescent="0.25">
      <c r="B10" s="6" t="s">
        <v>0</v>
      </c>
      <c r="C10" s="6" t="s">
        <v>2</v>
      </c>
    </row>
    <row r="11" spans="2:11" ht="15.75" customHeight="1" x14ac:dyDescent="0.25">
      <c r="B11" s="7" t="s">
        <v>1</v>
      </c>
      <c r="C11" s="7" t="s">
        <v>2</v>
      </c>
      <c r="E11" s="9" t="s">
        <v>105</v>
      </c>
      <c r="F11" s="9"/>
      <c r="G11" s="9"/>
      <c r="H11" s="9"/>
      <c r="I11" s="9"/>
      <c r="J11" s="9"/>
      <c r="K11" s="9"/>
    </row>
    <row r="12" spans="2:11" x14ac:dyDescent="0.25">
      <c r="B12" s="7" t="s">
        <v>1</v>
      </c>
      <c r="C12" s="7" t="s">
        <v>3</v>
      </c>
      <c r="E12" s="9"/>
      <c r="F12" s="9"/>
      <c r="G12" s="9"/>
      <c r="H12" s="9"/>
      <c r="I12" s="9"/>
      <c r="J12" s="9"/>
      <c r="K12" s="9"/>
    </row>
    <row r="13" spans="2:11" x14ac:dyDescent="0.25">
      <c r="B13" s="7" t="s">
        <v>4</v>
      </c>
      <c r="C13" s="7" t="s">
        <v>2</v>
      </c>
      <c r="E13" s="9"/>
      <c r="F13" s="9"/>
      <c r="G13" s="9"/>
      <c r="H13" s="9"/>
      <c r="I13" s="9"/>
      <c r="J13" s="9"/>
      <c r="K13" s="9"/>
    </row>
    <row r="14" spans="2:11" x14ac:dyDescent="0.25">
      <c r="B14" s="8" t="s">
        <v>5</v>
      </c>
      <c r="C14" s="8" t="s">
        <v>2</v>
      </c>
      <c r="E14" s="9"/>
      <c r="F14" s="9"/>
      <c r="G14" s="9"/>
      <c r="H14" s="9"/>
      <c r="I14" s="9"/>
      <c r="J14" s="9"/>
      <c r="K14" s="9"/>
    </row>
    <row r="15" spans="2:11" x14ac:dyDescent="0.25">
      <c r="B15" s="8" t="s">
        <v>5</v>
      </c>
      <c r="C15" s="8" t="s">
        <v>3</v>
      </c>
      <c r="E15" s="9"/>
      <c r="F15" s="9"/>
      <c r="G15" s="9"/>
      <c r="H15" s="9"/>
      <c r="I15" s="9"/>
      <c r="J15" s="9"/>
      <c r="K15" s="9"/>
    </row>
    <row r="16" spans="2:11" x14ac:dyDescent="0.25">
      <c r="B16" s="7" t="s">
        <v>6</v>
      </c>
      <c r="C16" s="7" t="s">
        <v>2</v>
      </c>
      <c r="E16" s="9"/>
      <c r="F16" s="9"/>
      <c r="G16" s="9"/>
      <c r="H16" s="9"/>
      <c r="I16" s="9"/>
      <c r="J16" s="9"/>
      <c r="K16" s="9"/>
    </row>
    <row r="17" spans="2:3" x14ac:dyDescent="0.25">
      <c r="B17" s="8" t="s">
        <v>7</v>
      </c>
      <c r="C17" s="8" t="s">
        <v>2</v>
      </c>
    </row>
    <row r="18" spans="2:3" x14ac:dyDescent="0.25">
      <c r="B18" s="8" t="s">
        <v>7</v>
      </c>
      <c r="C18" s="8" t="s">
        <v>3</v>
      </c>
    </row>
    <row r="19" spans="2:3" x14ac:dyDescent="0.25">
      <c r="B19" s="7" t="s">
        <v>68</v>
      </c>
      <c r="C19" s="7" t="s">
        <v>2</v>
      </c>
    </row>
    <row r="20" spans="2:3" x14ac:dyDescent="0.25">
      <c r="B20" s="7" t="s">
        <v>8</v>
      </c>
      <c r="C20" s="7" t="s">
        <v>9</v>
      </c>
    </row>
    <row r="21" spans="2:3" x14ac:dyDescent="0.25">
      <c r="B21" s="7" t="s">
        <v>10</v>
      </c>
      <c r="C21" s="7" t="s">
        <v>9</v>
      </c>
    </row>
    <row r="22" spans="2:3" x14ac:dyDescent="0.25">
      <c r="B22" s="8" t="s">
        <v>11</v>
      </c>
      <c r="C22" s="8" t="s">
        <v>2</v>
      </c>
    </row>
    <row r="23" spans="2:3" x14ac:dyDescent="0.25">
      <c r="B23" s="8" t="s">
        <v>11</v>
      </c>
      <c r="C23" s="8" t="s">
        <v>12</v>
      </c>
    </row>
    <row r="24" spans="2:3" x14ac:dyDescent="0.25">
      <c r="B24" s="7" t="s">
        <v>13</v>
      </c>
      <c r="C24" s="7" t="s">
        <v>2</v>
      </c>
    </row>
    <row r="25" spans="2:3" x14ac:dyDescent="0.25">
      <c r="B25" s="7" t="s">
        <v>14</v>
      </c>
      <c r="C25" s="7" t="s">
        <v>15</v>
      </c>
    </row>
    <row r="26" spans="2:3" x14ac:dyDescent="0.25">
      <c r="B26" s="7" t="s">
        <v>80</v>
      </c>
      <c r="C26" s="7" t="s">
        <v>81</v>
      </c>
    </row>
    <row r="27" spans="2:3" x14ac:dyDescent="0.25">
      <c r="B27" s="7" t="s">
        <v>69</v>
      </c>
      <c r="C27" s="7" t="s">
        <v>2</v>
      </c>
    </row>
    <row r="28" spans="2:3" x14ac:dyDescent="0.25">
      <c r="B28" s="7" t="s">
        <v>16</v>
      </c>
      <c r="C28" s="7" t="s">
        <v>2</v>
      </c>
    </row>
    <row r="29" spans="2:3" x14ac:dyDescent="0.25">
      <c r="B29" s="7" t="s">
        <v>17</v>
      </c>
      <c r="C29" s="7" t="s">
        <v>2</v>
      </c>
    </row>
    <row r="30" spans="2:3" x14ac:dyDescent="0.25">
      <c r="B30" s="7" t="s">
        <v>18</v>
      </c>
      <c r="C30" s="7" t="s">
        <v>2</v>
      </c>
    </row>
    <row r="31" spans="2:3" x14ac:dyDescent="0.25">
      <c r="B31" s="7" t="s">
        <v>19</v>
      </c>
      <c r="C31" s="7" t="s">
        <v>9</v>
      </c>
    </row>
    <row r="32" spans="2:3" x14ac:dyDescent="0.25">
      <c r="B32" s="7" t="s">
        <v>67</v>
      </c>
      <c r="C32" s="7" t="s">
        <v>2</v>
      </c>
    </row>
    <row r="33" spans="2:3" x14ac:dyDescent="0.25">
      <c r="B33" s="7" t="s">
        <v>20</v>
      </c>
      <c r="C33" s="7" t="s">
        <v>9</v>
      </c>
    </row>
    <row r="34" spans="2:3" x14ac:dyDescent="0.25">
      <c r="B34" s="7" t="s">
        <v>21</v>
      </c>
      <c r="C34" s="7" t="s">
        <v>9</v>
      </c>
    </row>
    <row r="35" spans="2:3" x14ac:dyDescent="0.25">
      <c r="B35" s="7" t="s">
        <v>70</v>
      </c>
      <c r="C35" s="7" t="s">
        <v>2</v>
      </c>
    </row>
    <row r="36" spans="2:3" x14ac:dyDescent="0.25">
      <c r="B36" s="7" t="s">
        <v>71</v>
      </c>
      <c r="C36" s="7" t="s">
        <v>2</v>
      </c>
    </row>
    <row r="37" spans="2:3" x14ac:dyDescent="0.25">
      <c r="B37" s="7" t="s">
        <v>22</v>
      </c>
      <c r="C37" s="7" t="s">
        <v>2</v>
      </c>
    </row>
    <row r="38" spans="2:3" x14ac:dyDescent="0.25">
      <c r="B38" s="8" t="s">
        <v>23</v>
      </c>
      <c r="C38" s="8" t="s">
        <v>2</v>
      </c>
    </row>
    <row r="39" spans="2:3" x14ac:dyDescent="0.25">
      <c r="B39" s="8" t="s">
        <v>23</v>
      </c>
      <c r="C39" s="8" t="s">
        <v>24</v>
      </c>
    </row>
    <row r="40" spans="2:3" x14ac:dyDescent="0.25">
      <c r="B40" s="7" t="s">
        <v>25</v>
      </c>
      <c r="C40" s="7" t="s">
        <v>2</v>
      </c>
    </row>
    <row r="41" spans="2:3" x14ac:dyDescent="0.25">
      <c r="B41" s="8" t="s">
        <v>26</v>
      </c>
      <c r="C41" s="8" t="s">
        <v>2</v>
      </c>
    </row>
    <row r="42" spans="2:3" x14ac:dyDescent="0.25">
      <c r="B42" s="8" t="s">
        <v>26</v>
      </c>
      <c r="C42" s="8" t="s">
        <v>24</v>
      </c>
    </row>
    <row r="43" spans="2:3" x14ac:dyDescent="0.25">
      <c r="B43" s="7" t="s">
        <v>27</v>
      </c>
      <c r="C43" s="7" t="s">
        <v>2</v>
      </c>
    </row>
    <row r="44" spans="2:3" x14ac:dyDescent="0.25">
      <c r="B44" s="7" t="s">
        <v>28</v>
      </c>
      <c r="C44" s="7" t="s">
        <v>24</v>
      </c>
    </row>
    <row r="45" spans="2:3" x14ac:dyDescent="0.25">
      <c r="B45" s="8" t="s">
        <v>29</v>
      </c>
      <c r="C45" s="8" t="s">
        <v>2</v>
      </c>
    </row>
    <row r="46" spans="2:3" x14ac:dyDescent="0.25">
      <c r="B46" s="8" t="s">
        <v>29</v>
      </c>
      <c r="C46" s="8" t="s">
        <v>9</v>
      </c>
    </row>
    <row r="47" spans="2:3" x14ac:dyDescent="0.25">
      <c r="B47" s="8" t="s">
        <v>29</v>
      </c>
      <c r="C47" s="8" t="s">
        <v>30</v>
      </c>
    </row>
    <row r="48" spans="2:3" x14ac:dyDescent="0.25">
      <c r="B48" s="7" t="s">
        <v>31</v>
      </c>
      <c r="C48" s="7" t="s">
        <v>32</v>
      </c>
    </row>
    <row r="49" spans="2:3" x14ac:dyDescent="0.25">
      <c r="B49" s="7" t="s">
        <v>33</v>
      </c>
      <c r="C49" s="7" t="s">
        <v>2</v>
      </c>
    </row>
    <row r="50" spans="2:3" x14ac:dyDescent="0.25">
      <c r="B50" s="7" t="s">
        <v>84</v>
      </c>
      <c r="C50" s="7" t="s">
        <v>9</v>
      </c>
    </row>
    <row r="51" spans="2:3" x14ac:dyDescent="0.25">
      <c r="B51" s="7" t="s">
        <v>34</v>
      </c>
      <c r="C51" s="7" t="s">
        <v>2</v>
      </c>
    </row>
    <row r="52" spans="2:3" x14ac:dyDescent="0.25">
      <c r="B52" s="7" t="s">
        <v>35</v>
      </c>
      <c r="C52" s="7" t="s">
        <v>2</v>
      </c>
    </row>
    <row r="53" spans="2:3" x14ac:dyDescent="0.25">
      <c r="B53" s="7" t="s">
        <v>82</v>
      </c>
      <c r="C53" s="7" t="s">
        <v>81</v>
      </c>
    </row>
    <row r="54" spans="2:3" x14ac:dyDescent="0.25">
      <c r="B54" s="7" t="s">
        <v>36</v>
      </c>
      <c r="C54" s="7" t="s">
        <v>37</v>
      </c>
    </row>
    <row r="55" spans="2:3" x14ac:dyDescent="0.25">
      <c r="B55" s="7" t="s">
        <v>83</v>
      </c>
      <c r="C55" s="7" t="s">
        <v>81</v>
      </c>
    </row>
    <row r="56" spans="2:3" x14ac:dyDescent="0.25">
      <c r="B56" s="7" t="s">
        <v>72</v>
      </c>
      <c r="C56" s="7" t="s">
        <v>2</v>
      </c>
    </row>
    <row r="57" spans="2:3" x14ac:dyDescent="0.25">
      <c r="B57" s="7" t="s">
        <v>38</v>
      </c>
      <c r="C57" s="7" t="s">
        <v>2</v>
      </c>
    </row>
    <row r="58" spans="2:3" x14ac:dyDescent="0.25">
      <c r="B58" s="8" t="s">
        <v>39</v>
      </c>
      <c r="C58" s="8" t="s">
        <v>2</v>
      </c>
    </row>
    <row r="59" spans="2:3" x14ac:dyDescent="0.25">
      <c r="B59" s="8" t="s">
        <v>39</v>
      </c>
      <c r="C59" s="8" t="s">
        <v>40</v>
      </c>
    </row>
    <row r="60" spans="2:3" x14ac:dyDescent="0.25">
      <c r="B60" s="7" t="s">
        <v>41</v>
      </c>
      <c r="C60" s="7" t="s">
        <v>42</v>
      </c>
    </row>
    <row r="61" spans="2:3" x14ac:dyDescent="0.25">
      <c r="B61" s="7" t="s">
        <v>75</v>
      </c>
      <c r="C61" s="7" t="s">
        <v>44</v>
      </c>
    </row>
    <row r="62" spans="2:3" x14ac:dyDescent="0.25">
      <c r="B62" s="7" t="s">
        <v>76</v>
      </c>
      <c r="C62" s="7" t="s">
        <v>44</v>
      </c>
    </row>
    <row r="63" spans="2:3" x14ac:dyDescent="0.25">
      <c r="B63" s="7" t="s">
        <v>77</v>
      </c>
      <c r="C63" s="7" t="s">
        <v>44</v>
      </c>
    </row>
    <row r="64" spans="2:3" x14ac:dyDescent="0.25">
      <c r="B64" s="7" t="s">
        <v>43</v>
      </c>
      <c r="C64" s="7" t="s">
        <v>44</v>
      </c>
    </row>
    <row r="65" spans="2:3" x14ac:dyDescent="0.25">
      <c r="B65" s="7" t="s">
        <v>45</v>
      </c>
      <c r="C65" s="7" t="s">
        <v>44</v>
      </c>
    </row>
    <row r="66" spans="2:3" x14ac:dyDescent="0.25">
      <c r="B66" s="7" t="s">
        <v>46</v>
      </c>
      <c r="C66" s="7" t="s">
        <v>44</v>
      </c>
    </row>
    <row r="67" spans="2:3" x14ac:dyDescent="0.25">
      <c r="B67" s="7" t="s">
        <v>47</v>
      </c>
      <c r="C67" s="7" t="s">
        <v>44</v>
      </c>
    </row>
    <row r="68" spans="2:3" x14ac:dyDescent="0.25">
      <c r="B68" s="7" t="s">
        <v>78</v>
      </c>
      <c r="C68" s="7" t="s">
        <v>2</v>
      </c>
    </row>
    <row r="69" spans="2:3" x14ac:dyDescent="0.25">
      <c r="B69" s="7" t="s">
        <v>48</v>
      </c>
      <c r="C69" s="7" t="s">
        <v>49</v>
      </c>
    </row>
    <row r="70" spans="2:3" x14ac:dyDescent="0.25">
      <c r="B70" s="7" t="s">
        <v>85</v>
      </c>
      <c r="C70" s="7" t="s">
        <v>49</v>
      </c>
    </row>
    <row r="71" spans="2:3" x14ac:dyDescent="0.25">
      <c r="B71" s="7" t="s">
        <v>50</v>
      </c>
      <c r="C71" s="7" t="s">
        <v>49</v>
      </c>
    </row>
    <row r="72" spans="2:3" x14ac:dyDescent="0.25">
      <c r="B72" s="7" t="s">
        <v>51</v>
      </c>
      <c r="C72" s="7" t="s">
        <v>37</v>
      </c>
    </row>
    <row r="73" spans="2:3" x14ac:dyDescent="0.25">
      <c r="B73" s="7" t="s">
        <v>52</v>
      </c>
      <c r="C73" s="7" t="s">
        <v>2</v>
      </c>
    </row>
    <row r="74" spans="2:3" x14ac:dyDescent="0.25">
      <c r="B74" s="8" t="s">
        <v>53</v>
      </c>
      <c r="C74" s="8" t="s">
        <v>2</v>
      </c>
    </row>
    <row r="75" spans="2:3" x14ac:dyDescent="0.25">
      <c r="B75" s="8" t="s">
        <v>53</v>
      </c>
      <c r="C75" s="8" t="s">
        <v>54</v>
      </c>
    </row>
    <row r="76" spans="2:3" x14ac:dyDescent="0.25">
      <c r="B76" s="7" t="s">
        <v>79</v>
      </c>
      <c r="C76" s="7" t="s">
        <v>2</v>
      </c>
    </row>
    <row r="77" spans="2:3" x14ac:dyDescent="0.25">
      <c r="B77" s="7" t="s">
        <v>55</v>
      </c>
      <c r="C77" s="7" t="s">
        <v>42</v>
      </c>
    </row>
    <row r="78" spans="2:3" x14ac:dyDescent="0.25">
      <c r="B78" s="8" t="s">
        <v>56</v>
      </c>
      <c r="C78" s="8" t="s">
        <v>2</v>
      </c>
    </row>
    <row r="79" spans="2:3" x14ac:dyDescent="0.25">
      <c r="B79" s="8" t="s">
        <v>56</v>
      </c>
      <c r="C79" s="8" t="s">
        <v>57</v>
      </c>
    </row>
    <row r="80" spans="2:3" x14ac:dyDescent="0.25">
      <c r="B80" s="7" t="s">
        <v>58</v>
      </c>
      <c r="C80" s="7" t="s">
        <v>9</v>
      </c>
    </row>
    <row r="81" spans="2:3" x14ac:dyDescent="0.25">
      <c r="B81" s="7" t="s">
        <v>73</v>
      </c>
      <c r="C81" s="7" t="s">
        <v>74</v>
      </c>
    </row>
    <row r="82" spans="2:3" x14ac:dyDescent="0.25">
      <c r="B82" s="7" t="s">
        <v>59</v>
      </c>
      <c r="C82" s="7" t="s">
        <v>9</v>
      </c>
    </row>
    <row r="83" spans="2:3" x14ac:dyDescent="0.25">
      <c r="B83" s="7" t="s">
        <v>60</v>
      </c>
      <c r="C83" s="7" t="s">
        <v>2</v>
      </c>
    </row>
    <row r="84" spans="2:3" x14ac:dyDescent="0.25">
      <c r="B84" s="7" t="s">
        <v>61</v>
      </c>
      <c r="C84" s="7" t="s">
        <v>62</v>
      </c>
    </row>
    <row r="85" spans="2:3" x14ac:dyDescent="0.25">
      <c r="B85" s="7" t="s">
        <v>63</v>
      </c>
      <c r="C85" s="7" t="s">
        <v>9</v>
      </c>
    </row>
    <row r="86" spans="2:3" x14ac:dyDescent="0.25">
      <c r="B86" s="7" t="s">
        <v>64</v>
      </c>
      <c r="C86" s="7" t="s">
        <v>9</v>
      </c>
    </row>
    <row r="87" spans="2:3" x14ac:dyDescent="0.25">
      <c r="B87" s="7" t="s">
        <v>65</v>
      </c>
      <c r="C87" s="7" t="s">
        <v>66</v>
      </c>
    </row>
    <row r="88" spans="2:3" x14ac:dyDescent="0.25">
      <c r="B88" s="3"/>
      <c r="C88" s="3"/>
    </row>
    <row r="89" spans="2:3" x14ac:dyDescent="0.25">
      <c r="B89" s="3"/>
      <c r="C89" s="3"/>
    </row>
    <row r="90" spans="2:3" x14ac:dyDescent="0.25">
      <c r="B90" s="3"/>
      <c r="C90" s="3"/>
    </row>
    <row r="91" spans="2:3" x14ac:dyDescent="0.25">
      <c r="B91" s="3"/>
      <c r="C91" s="3"/>
    </row>
    <row r="92" spans="2:3" x14ac:dyDescent="0.25">
      <c r="B92" s="3"/>
      <c r="C92" s="3"/>
    </row>
    <row r="93" spans="2:3" x14ac:dyDescent="0.25">
      <c r="B93" s="3"/>
      <c r="C93" s="3"/>
    </row>
    <row r="94" spans="2:3" x14ac:dyDescent="0.25">
      <c r="B94" s="3"/>
      <c r="C94" s="3"/>
    </row>
    <row r="95" spans="2:3" x14ac:dyDescent="0.25">
      <c r="B95" s="3"/>
      <c r="C95" s="3"/>
    </row>
    <row r="96" spans="2:3" x14ac:dyDescent="0.25">
      <c r="B96" s="3"/>
      <c r="C96" s="3"/>
    </row>
  </sheetData>
  <autoFilter ref="B9:C9"/>
  <mergeCells count="4">
    <mergeCell ref="E11:K16"/>
    <mergeCell ref="E3:F4"/>
    <mergeCell ref="B2:B6"/>
    <mergeCell ref="C2:C6"/>
  </mergeCells>
  <dataValidations count="1">
    <dataValidation type="list" allowBlank="1" showInputMessage="1" showErrorMessage="1" sqref="E3">
      <formula1>MOIS</formula1>
    </dataValidation>
  </dataValidations>
  <pageMargins left="0.7" right="0.7" top="0.75" bottom="0.75" header="0.3" footer="0.3"/>
  <pageSetup paperSize="9" orientation="portrait" horizontalDpi="1200" verticalDpi="120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6:D85"/>
  <sheetViews>
    <sheetView showGridLines="0" tabSelected="1" workbookViewId="0">
      <selection activeCell="B20" sqref="B20"/>
    </sheetView>
  </sheetViews>
  <sheetFormatPr baseColWidth="10" defaultRowHeight="15.75" x14ac:dyDescent="0.25"/>
  <cols>
    <col min="1" max="1" width="1.625" customWidth="1"/>
    <col min="2" max="2" width="73.75" bestFit="1" customWidth="1"/>
    <col min="3" max="3" width="45.625" bestFit="1" customWidth="1"/>
    <col min="4" max="4" width="18.75" bestFit="1" customWidth="1"/>
  </cols>
  <sheetData>
    <row r="6" spans="2:4" x14ac:dyDescent="0.25">
      <c r="B6" s="15" t="s">
        <v>86</v>
      </c>
      <c r="C6" s="15" t="s">
        <v>87</v>
      </c>
      <c r="D6" t="s">
        <v>107</v>
      </c>
    </row>
    <row r="7" spans="2:4" x14ac:dyDescent="0.25">
      <c r="B7" t="s">
        <v>0</v>
      </c>
      <c r="C7" t="s">
        <v>2</v>
      </c>
      <c r="D7" s="16">
        <v>16</v>
      </c>
    </row>
    <row r="8" spans="2:4" x14ac:dyDescent="0.25">
      <c r="B8" t="s">
        <v>1</v>
      </c>
      <c r="C8" t="s">
        <v>2</v>
      </c>
      <c r="D8" s="16">
        <v>16</v>
      </c>
    </row>
    <row r="9" spans="2:4" x14ac:dyDescent="0.25">
      <c r="C9" t="s">
        <v>3</v>
      </c>
      <c r="D9" s="16">
        <v>20</v>
      </c>
    </row>
    <row r="10" spans="2:4" x14ac:dyDescent="0.25">
      <c r="B10" t="s">
        <v>4</v>
      </c>
      <c r="C10" t="s">
        <v>2</v>
      </c>
      <c r="D10" s="16">
        <v>12</v>
      </c>
    </row>
    <row r="11" spans="2:4" x14ac:dyDescent="0.25">
      <c r="B11" t="s">
        <v>5</v>
      </c>
      <c r="C11" t="s">
        <v>2</v>
      </c>
      <c r="D11" s="16">
        <v>13</v>
      </c>
    </row>
    <row r="12" spans="2:4" x14ac:dyDescent="0.25">
      <c r="C12" t="s">
        <v>3</v>
      </c>
      <c r="D12" s="16">
        <v>19</v>
      </c>
    </row>
    <row r="13" spans="2:4" x14ac:dyDescent="0.25">
      <c r="B13" t="s">
        <v>6</v>
      </c>
      <c r="C13" t="s">
        <v>2</v>
      </c>
      <c r="D13" s="16">
        <v>16</v>
      </c>
    </row>
    <row r="14" spans="2:4" x14ac:dyDescent="0.25">
      <c r="B14" t="s">
        <v>7</v>
      </c>
      <c r="C14" t="s">
        <v>2</v>
      </c>
      <c r="D14" s="16">
        <v>17</v>
      </c>
    </row>
    <row r="15" spans="2:4" x14ac:dyDescent="0.25">
      <c r="C15" t="s">
        <v>3</v>
      </c>
      <c r="D15" s="16">
        <v>19</v>
      </c>
    </row>
    <row r="16" spans="2:4" x14ac:dyDescent="0.25">
      <c r="B16" t="s">
        <v>68</v>
      </c>
      <c r="C16" t="s">
        <v>2</v>
      </c>
      <c r="D16" s="16">
        <v>12</v>
      </c>
    </row>
    <row r="17" spans="2:4" x14ac:dyDescent="0.25">
      <c r="B17" t="s">
        <v>8</v>
      </c>
      <c r="C17" t="s">
        <v>9</v>
      </c>
      <c r="D17" s="16">
        <v>2</v>
      </c>
    </row>
    <row r="18" spans="2:4" x14ac:dyDescent="0.25">
      <c r="B18" t="s">
        <v>10</v>
      </c>
      <c r="C18" t="s">
        <v>9</v>
      </c>
      <c r="D18" s="16">
        <v>8</v>
      </c>
    </row>
    <row r="19" spans="2:4" x14ac:dyDescent="0.25">
      <c r="B19" t="s">
        <v>11</v>
      </c>
      <c r="C19" t="s">
        <v>12</v>
      </c>
      <c r="D19" s="16">
        <v>1</v>
      </c>
    </row>
    <row r="20" spans="2:4" x14ac:dyDescent="0.25">
      <c r="C20" t="s">
        <v>2</v>
      </c>
      <c r="D20" s="16">
        <v>12</v>
      </c>
    </row>
    <row r="21" spans="2:4" x14ac:dyDescent="0.25">
      <c r="B21" t="s">
        <v>13</v>
      </c>
      <c r="C21" t="s">
        <v>2</v>
      </c>
      <c r="D21" s="16">
        <v>16</v>
      </c>
    </row>
    <row r="22" spans="2:4" x14ac:dyDescent="0.25">
      <c r="B22" t="s">
        <v>14</v>
      </c>
      <c r="C22" t="s">
        <v>15</v>
      </c>
      <c r="D22" s="16">
        <v>7</v>
      </c>
    </row>
    <row r="23" spans="2:4" x14ac:dyDescent="0.25">
      <c r="B23" t="s">
        <v>80</v>
      </c>
      <c r="C23" t="s">
        <v>81</v>
      </c>
      <c r="D23" s="16">
        <v>7</v>
      </c>
    </row>
    <row r="24" spans="2:4" x14ac:dyDescent="0.25">
      <c r="B24" t="s">
        <v>69</v>
      </c>
      <c r="C24" t="s">
        <v>2</v>
      </c>
      <c r="D24" s="16">
        <v>13</v>
      </c>
    </row>
    <row r="25" spans="2:4" x14ac:dyDescent="0.25">
      <c r="B25" t="s">
        <v>16</v>
      </c>
      <c r="C25" t="s">
        <v>2</v>
      </c>
      <c r="D25" s="16">
        <v>14</v>
      </c>
    </row>
    <row r="26" spans="2:4" x14ac:dyDescent="0.25">
      <c r="B26" t="s">
        <v>17</v>
      </c>
      <c r="C26" t="s">
        <v>2</v>
      </c>
      <c r="D26" s="16">
        <v>13</v>
      </c>
    </row>
    <row r="27" spans="2:4" x14ac:dyDescent="0.25">
      <c r="B27" t="s">
        <v>18</v>
      </c>
      <c r="C27" t="s">
        <v>2</v>
      </c>
      <c r="D27" s="16">
        <v>13</v>
      </c>
    </row>
    <row r="28" spans="2:4" x14ac:dyDescent="0.25">
      <c r="B28" t="s">
        <v>19</v>
      </c>
      <c r="C28" t="s">
        <v>9</v>
      </c>
      <c r="D28" s="16">
        <v>13</v>
      </c>
    </row>
    <row r="29" spans="2:4" x14ac:dyDescent="0.25">
      <c r="B29" t="s">
        <v>67</v>
      </c>
      <c r="C29" t="s">
        <v>2</v>
      </c>
      <c r="D29" s="16">
        <v>13</v>
      </c>
    </row>
    <row r="30" spans="2:4" x14ac:dyDescent="0.25">
      <c r="B30" t="s">
        <v>20</v>
      </c>
      <c r="C30" t="s">
        <v>9</v>
      </c>
      <c r="D30" s="16">
        <v>1</v>
      </c>
    </row>
    <row r="31" spans="2:4" x14ac:dyDescent="0.25">
      <c r="B31" t="s">
        <v>21</v>
      </c>
      <c r="C31" t="s">
        <v>9</v>
      </c>
      <c r="D31" s="16">
        <v>9</v>
      </c>
    </row>
    <row r="32" spans="2:4" x14ac:dyDescent="0.25">
      <c r="B32" t="s">
        <v>70</v>
      </c>
      <c r="C32" t="s">
        <v>2</v>
      </c>
      <c r="D32" s="16">
        <v>10</v>
      </c>
    </row>
    <row r="33" spans="2:4" x14ac:dyDescent="0.25">
      <c r="B33" t="s">
        <v>71</v>
      </c>
      <c r="C33" t="s">
        <v>2</v>
      </c>
      <c r="D33" s="16">
        <v>11</v>
      </c>
    </row>
    <row r="34" spans="2:4" x14ac:dyDescent="0.25">
      <c r="B34" t="s">
        <v>22</v>
      </c>
      <c r="C34" t="s">
        <v>2</v>
      </c>
      <c r="D34" s="16">
        <v>15</v>
      </c>
    </row>
    <row r="35" spans="2:4" x14ac:dyDescent="0.25">
      <c r="B35" t="s">
        <v>23</v>
      </c>
      <c r="C35" t="s">
        <v>24</v>
      </c>
      <c r="D35" s="16">
        <v>16</v>
      </c>
    </row>
    <row r="36" spans="2:4" x14ac:dyDescent="0.25">
      <c r="C36" t="s">
        <v>2</v>
      </c>
      <c r="D36" s="16">
        <v>15</v>
      </c>
    </row>
    <row r="37" spans="2:4" x14ac:dyDescent="0.25">
      <c r="B37" t="s">
        <v>25</v>
      </c>
      <c r="C37" t="s">
        <v>2</v>
      </c>
      <c r="D37" s="16">
        <v>9</v>
      </c>
    </row>
    <row r="38" spans="2:4" x14ac:dyDescent="0.25">
      <c r="B38" t="s">
        <v>26</v>
      </c>
      <c r="C38" t="s">
        <v>24</v>
      </c>
      <c r="D38" s="16">
        <v>12</v>
      </c>
    </row>
    <row r="39" spans="2:4" x14ac:dyDescent="0.25">
      <c r="C39" t="s">
        <v>2</v>
      </c>
      <c r="D39" s="16">
        <v>11</v>
      </c>
    </row>
    <row r="40" spans="2:4" x14ac:dyDescent="0.25">
      <c r="B40" t="s">
        <v>27</v>
      </c>
      <c r="C40" t="s">
        <v>2</v>
      </c>
      <c r="D40" s="16">
        <v>15</v>
      </c>
    </row>
    <row r="41" spans="2:4" x14ac:dyDescent="0.25">
      <c r="B41" t="s">
        <v>28</v>
      </c>
      <c r="C41" t="s">
        <v>24</v>
      </c>
      <c r="D41" s="16">
        <v>17</v>
      </c>
    </row>
    <row r="42" spans="2:4" x14ac:dyDescent="0.25">
      <c r="B42" t="s">
        <v>29</v>
      </c>
      <c r="C42" t="s">
        <v>30</v>
      </c>
      <c r="D42" s="16">
        <v>9</v>
      </c>
    </row>
    <row r="43" spans="2:4" x14ac:dyDescent="0.25">
      <c r="C43" t="s">
        <v>9</v>
      </c>
      <c r="D43" s="16">
        <v>2</v>
      </c>
    </row>
    <row r="44" spans="2:4" x14ac:dyDescent="0.25">
      <c r="C44" t="s">
        <v>2</v>
      </c>
      <c r="D44" s="16">
        <v>15</v>
      </c>
    </row>
    <row r="45" spans="2:4" x14ac:dyDescent="0.25">
      <c r="B45" t="s">
        <v>31</v>
      </c>
      <c r="C45" t="s">
        <v>32</v>
      </c>
      <c r="D45" s="16">
        <v>2</v>
      </c>
    </row>
    <row r="46" spans="2:4" x14ac:dyDescent="0.25">
      <c r="B46" t="s">
        <v>33</v>
      </c>
      <c r="C46" t="s">
        <v>2</v>
      </c>
      <c r="D46" s="16">
        <v>13</v>
      </c>
    </row>
    <row r="47" spans="2:4" x14ac:dyDescent="0.25">
      <c r="B47" t="s">
        <v>84</v>
      </c>
      <c r="C47" t="s">
        <v>9</v>
      </c>
      <c r="D47" s="16">
        <v>8</v>
      </c>
    </row>
    <row r="48" spans="2:4" x14ac:dyDescent="0.25">
      <c r="B48" t="s">
        <v>34</v>
      </c>
      <c r="C48" t="s">
        <v>2</v>
      </c>
      <c r="D48" s="16">
        <v>14</v>
      </c>
    </row>
    <row r="49" spans="2:4" x14ac:dyDescent="0.25">
      <c r="B49" t="s">
        <v>35</v>
      </c>
      <c r="C49" t="s">
        <v>2</v>
      </c>
      <c r="D49" s="16">
        <v>12</v>
      </c>
    </row>
    <row r="50" spans="2:4" x14ac:dyDescent="0.25">
      <c r="B50" t="s">
        <v>82</v>
      </c>
      <c r="C50" t="s">
        <v>81</v>
      </c>
      <c r="D50" s="16">
        <v>7</v>
      </c>
    </row>
    <row r="51" spans="2:4" x14ac:dyDescent="0.25">
      <c r="B51" t="s">
        <v>36</v>
      </c>
      <c r="C51" t="s">
        <v>37</v>
      </c>
      <c r="D51" s="16">
        <v>6</v>
      </c>
    </row>
    <row r="52" spans="2:4" x14ac:dyDescent="0.25">
      <c r="B52" t="s">
        <v>83</v>
      </c>
      <c r="C52" t="s">
        <v>81</v>
      </c>
      <c r="D52" s="16">
        <v>7</v>
      </c>
    </row>
    <row r="53" spans="2:4" x14ac:dyDescent="0.25">
      <c r="B53" t="s">
        <v>72</v>
      </c>
      <c r="C53" t="s">
        <v>2</v>
      </c>
      <c r="D53" s="16">
        <v>12</v>
      </c>
    </row>
    <row r="54" spans="2:4" x14ac:dyDescent="0.25">
      <c r="B54" t="s">
        <v>38</v>
      </c>
      <c r="C54" t="s">
        <v>2</v>
      </c>
      <c r="D54" s="16">
        <v>15</v>
      </c>
    </row>
    <row r="55" spans="2:4" x14ac:dyDescent="0.25">
      <c r="B55" t="s">
        <v>39</v>
      </c>
      <c r="C55" t="s">
        <v>2</v>
      </c>
      <c r="D55" s="16">
        <v>13</v>
      </c>
    </row>
    <row r="56" spans="2:4" x14ac:dyDescent="0.25">
      <c r="C56" t="s">
        <v>40</v>
      </c>
      <c r="D56" s="16">
        <v>6</v>
      </c>
    </row>
    <row r="57" spans="2:4" x14ac:dyDescent="0.25">
      <c r="B57" t="s">
        <v>41</v>
      </c>
      <c r="C57" t="s">
        <v>42</v>
      </c>
      <c r="D57" s="16">
        <v>5</v>
      </c>
    </row>
    <row r="58" spans="2:4" x14ac:dyDescent="0.25">
      <c r="B58" t="s">
        <v>75</v>
      </c>
      <c r="C58" t="s">
        <v>44</v>
      </c>
      <c r="D58" s="16">
        <v>10</v>
      </c>
    </row>
    <row r="59" spans="2:4" x14ac:dyDescent="0.25">
      <c r="B59" t="s">
        <v>76</v>
      </c>
      <c r="C59" t="s">
        <v>44</v>
      </c>
      <c r="D59" s="16">
        <v>13</v>
      </c>
    </row>
    <row r="60" spans="2:4" x14ac:dyDescent="0.25">
      <c r="B60" t="s">
        <v>77</v>
      </c>
      <c r="C60" t="s">
        <v>44</v>
      </c>
      <c r="D60" s="16">
        <v>8</v>
      </c>
    </row>
    <row r="61" spans="2:4" x14ac:dyDescent="0.25">
      <c r="B61" t="s">
        <v>43</v>
      </c>
      <c r="C61" t="s">
        <v>44</v>
      </c>
      <c r="D61" s="16">
        <v>18</v>
      </c>
    </row>
    <row r="62" spans="2:4" x14ac:dyDescent="0.25">
      <c r="B62" t="s">
        <v>45</v>
      </c>
      <c r="C62" t="s">
        <v>44</v>
      </c>
      <c r="D62" s="16">
        <v>18</v>
      </c>
    </row>
    <row r="63" spans="2:4" x14ac:dyDescent="0.25">
      <c r="B63" t="s">
        <v>46</v>
      </c>
      <c r="C63" t="s">
        <v>44</v>
      </c>
      <c r="D63" s="16">
        <v>1</v>
      </c>
    </row>
    <row r="64" spans="2:4" x14ac:dyDescent="0.25">
      <c r="B64" t="s">
        <v>47</v>
      </c>
      <c r="C64" t="s">
        <v>44</v>
      </c>
      <c r="D64" s="16">
        <v>3</v>
      </c>
    </row>
    <row r="65" spans="2:4" x14ac:dyDescent="0.25">
      <c r="B65" t="s">
        <v>78</v>
      </c>
      <c r="C65" t="s">
        <v>2</v>
      </c>
      <c r="D65" s="16">
        <v>15</v>
      </c>
    </row>
    <row r="66" spans="2:4" x14ac:dyDescent="0.25">
      <c r="B66" t="s">
        <v>48</v>
      </c>
      <c r="C66" t="s">
        <v>49</v>
      </c>
      <c r="D66" s="16">
        <v>6</v>
      </c>
    </row>
    <row r="67" spans="2:4" x14ac:dyDescent="0.25">
      <c r="B67" t="s">
        <v>85</v>
      </c>
      <c r="C67" t="s">
        <v>49</v>
      </c>
      <c r="D67" s="16">
        <v>7</v>
      </c>
    </row>
    <row r="68" spans="2:4" x14ac:dyDescent="0.25">
      <c r="B68" t="s">
        <v>50</v>
      </c>
      <c r="C68" t="s">
        <v>49</v>
      </c>
      <c r="D68" s="16">
        <v>7</v>
      </c>
    </row>
    <row r="69" spans="2:4" x14ac:dyDescent="0.25">
      <c r="B69" t="s">
        <v>51</v>
      </c>
      <c r="C69" t="s">
        <v>37</v>
      </c>
      <c r="D69" s="16">
        <v>3</v>
      </c>
    </row>
    <row r="70" spans="2:4" x14ac:dyDescent="0.25">
      <c r="B70" t="s">
        <v>52</v>
      </c>
      <c r="C70" t="s">
        <v>2</v>
      </c>
      <c r="D70" s="16">
        <v>16</v>
      </c>
    </row>
    <row r="71" spans="2:4" x14ac:dyDescent="0.25">
      <c r="B71" t="s">
        <v>53</v>
      </c>
      <c r="C71" t="s">
        <v>2</v>
      </c>
      <c r="D71" s="16">
        <v>15</v>
      </c>
    </row>
    <row r="72" spans="2:4" x14ac:dyDescent="0.25">
      <c r="C72" t="s">
        <v>54</v>
      </c>
      <c r="D72" s="16">
        <v>10</v>
      </c>
    </row>
    <row r="73" spans="2:4" x14ac:dyDescent="0.25">
      <c r="B73" t="s">
        <v>79</v>
      </c>
      <c r="C73" t="s">
        <v>2</v>
      </c>
      <c r="D73" s="16">
        <v>2</v>
      </c>
    </row>
    <row r="74" spans="2:4" x14ac:dyDescent="0.25">
      <c r="B74" t="s">
        <v>55</v>
      </c>
      <c r="C74" t="s">
        <v>42</v>
      </c>
      <c r="D74" s="16">
        <v>3</v>
      </c>
    </row>
    <row r="75" spans="2:4" x14ac:dyDescent="0.25">
      <c r="B75" t="s">
        <v>56</v>
      </c>
      <c r="C75" t="s">
        <v>2</v>
      </c>
      <c r="D75" s="16">
        <v>15</v>
      </c>
    </row>
    <row r="76" spans="2:4" x14ac:dyDescent="0.25">
      <c r="C76" t="s">
        <v>57</v>
      </c>
      <c r="D76" s="16">
        <v>2</v>
      </c>
    </row>
    <row r="77" spans="2:4" x14ac:dyDescent="0.25">
      <c r="B77" t="s">
        <v>58</v>
      </c>
      <c r="C77" t="s">
        <v>9</v>
      </c>
      <c r="D77" s="16">
        <v>13</v>
      </c>
    </row>
    <row r="78" spans="2:4" x14ac:dyDescent="0.25">
      <c r="B78" t="s">
        <v>73</v>
      </c>
      <c r="C78" t="s">
        <v>74</v>
      </c>
      <c r="D78" s="16">
        <v>1</v>
      </c>
    </row>
    <row r="79" spans="2:4" x14ac:dyDescent="0.25">
      <c r="B79" t="s">
        <v>59</v>
      </c>
      <c r="C79" t="s">
        <v>9</v>
      </c>
      <c r="D79" s="16">
        <v>7</v>
      </c>
    </row>
    <row r="80" spans="2:4" x14ac:dyDescent="0.25">
      <c r="B80" t="s">
        <v>60</v>
      </c>
      <c r="C80" t="s">
        <v>2</v>
      </c>
      <c r="D80" s="16">
        <v>17</v>
      </c>
    </row>
    <row r="81" spans="2:4" x14ac:dyDescent="0.25">
      <c r="B81" t="s">
        <v>61</v>
      </c>
      <c r="C81" t="s">
        <v>62</v>
      </c>
      <c r="D81" s="16">
        <v>4</v>
      </c>
    </row>
    <row r="82" spans="2:4" x14ac:dyDescent="0.25">
      <c r="B82" t="s">
        <v>63</v>
      </c>
      <c r="C82" t="s">
        <v>9</v>
      </c>
      <c r="D82" s="16">
        <v>7</v>
      </c>
    </row>
    <row r="83" spans="2:4" x14ac:dyDescent="0.25">
      <c r="B83" t="s">
        <v>64</v>
      </c>
      <c r="C83" t="s">
        <v>9</v>
      </c>
      <c r="D83" s="16">
        <v>8</v>
      </c>
    </row>
    <row r="84" spans="2:4" x14ac:dyDescent="0.25">
      <c r="B84" t="s">
        <v>65</v>
      </c>
      <c r="C84" t="s">
        <v>66</v>
      </c>
      <c r="D84" s="16">
        <v>2</v>
      </c>
    </row>
    <row r="85" spans="2:4" x14ac:dyDescent="0.25">
      <c r="B85" t="s">
        <v>106</v>
      </c>
      <c r="D85" s="16">
        <v>810</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CALENDRIER</vt:lpstr>
      <vt:lpstr>EXTRACTS</vt:lpstr>
      <vt:lpstr>RÉSULTATS</vt:lpstr>
      <vt:lpstr>TCD</vt:lpstr>
      <vt:lpstr>MOIS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Jean-Eric</cp:lastModifiedBy>
  <dcterms:created xsi:type="dcterms:W3CDTF">2018-03-27T15:22:50Z</dcterms:created>
  <dcterms:modified xsi:type="dcterms:W3CDTF">2018-11-30T10:14:40Z</dcterms:modified>
</cp:coreProperties>
</file>