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8610" yWindow="1230" windowWidth="10620" windowHeight="9435" tabRatio="341"/>
  </bookViews>
  <sheets>
    <sheet name="Category Sets Country" sheetId="10" r:id="rId1"/>
  </sheets>
  <calcPr calcId="145621"/>
</workbook>
</file>

<file path=xl/calcChain.xml><?xml version="1.0" encoding="utf-8"?>
<calcChain xmlns="http://schemas.openxmlformats.org/spreadsheetml/2006/main">
  <c r="H78" i="10" l="1"/>
  <c r="H73" i="10"/>
  <c r="H61" i="10"/>
  <c r="H60" i="10"/>
  <c r="H59" i="10"/>
  <c r="H58" i="10"/>
  <c r="H56" i="10"/>
  <c r="H57" i="10"/>
  <c r="H38" i="10"/>
  <c r="H35" i="10"/>
  <c r="H36" i="10"/>
  <c r="H34" i="10"/>
  <c r="H25" i="10"/>
  <c r="H24" i="10"/>
  <c r="H23" i="10"/>
  <c r="H21" i="10"/>
  <c r="H22" i="10"/>
  <c r="H7" i="10"/>
  <c r="H86" i="10"/>
  <c r="H93" i="10"/>
  <c r="H92" i="10"/>
  <c r="H91" i="10"/>
  <c r="H90" i="10"/>
  <c r="H89" i="10"/>
  <c r="H88" i="10"/>
  <c r="H87" i="10"/>
  <c r="H85" i="10"/>
  <c r="H84" i="10"/>
  <c r="H83" i="10"/>
  <c r="H82" i="10"/>
  <c r="H81" i="10"/>
  <c r="H80" i="10"/>
  <c r="H79" i="10"/>
  <c r="H77" i="10"/>
  <c r="H76" i="10"/>
  <c r="H75" i="10"/>
  <c r="H74" i="10"/>
  <c r="H72" i="10"/>
  <c r="H71" i="10"/>
  <c r="H70" i="10"/>
  <c r="H69" i="10"/>
  <c r="H68" i="10"/>
  <c r="H67" i="10"/>
  <c r="H66" i="10"/>
  <c r="H65" i="10"/>
  <c r="H64" i="10"/>
  <c r="H63" i="10"/>
  <c r="H62" i="10"/>
  <c r="H54" i="10"/>
  <c r="H55" i="10"/>
  <c r="H53" i="10"/>
  <c r="H52" i="10"/>
  <c r="H51" i="10"/>
  <c r="H50" i="10"/>
  <c r="H49" i="10"/>
  <c r="H48" i="10"/>
  <c r="H47" i="10"/>
  <c r="H46" i="10"/>
  <c r="H45" i="10"/>
  <c r="H44" i="10"/>
  <c r="H43" i="10"/>
  <c r="H42" i="10"/>
  <c r="H41" i="10"/>
  <c r="H40" i="10"/>
  <c r="H39" i="10"/>
  <c r="H37" i="10"/>
  <c r="H33" i="10"/>
  <c r="H32" i="10"/>
  <c r="H31" i="10"/>
  <c r="H30" i="10"/>
  <c r="H29" i="10"/>
  <c r="H28" i="10"/>
  <c r="H27" i="10"/>
  <c r="H26" i="10"/>
  <c r="H20" i="10"/>
  <c r="H19" i="10"/>
  <c r="H18" i="10"/>
  <c r="H17" i="10"/>
  <c r="H16" i="10"/>
  <c r="H15" i="10"/>
  <c r="H13" i="10"/>
  <c r="H14" i="10"/>
  <c r="H12" i="10"/>
  <c r="H11" i="10"/>
  <c r="H10" i="10"/>
  <c r="H9" i="10"/>
  <c r="H8" i="10"/>
  <c r="H5" i="10"/>
  <c r="H6" i="10"/>
</calcChain>
</file>

<file path=xl/sharedStrings.xml><?xml version="1.0" encoding="utf-8"?>
<sst xmlns="http://schemas.openxmlformats.org/spreadsheetml/2006/main" count="377" uniqueCount="105">
  <si>
    <t>Category</t>
  </si>
  <si>
    <t>All Categories</t>
  </si>
  <si>
    <t xml:space="preserve"> </t>
  </si>
  <si>
    <t>Permit</t>
  </si>
  <si>
    <t>|---Business and Economy</t>
  </si>
  <si>
    <t>|---Financial Data and Services</t>
  </si>
  <si>
    <t>|---Religion</t>
  </si>
  <si>
    <t>|---Traditional Religions</t>
  </si>
  <si>
    <t>|---Drugs</t>
  </si>
  <si>
    <t>Block</t>
  </si>
  <si>
    <t>|---Marijuana</t>
  </si>
  <si>
    <t>|---Abused Drugs</t>
  </si>
  <si>
    <t>|---Supplements and Unregulated Compounds</t>
  </si>
  <si>
    <t>|---Prescribed Medications</t>
  </si>
  <si>
    <t>|---Information Technology</t>
  </si>
  <si>
    <t>|---Hacking</t>
  </si>
  <si>
    <t>|---Search Engines and Portals</t>
  </si>
  <si>
    <t>|---Proxy Avoidance</t>
  </si>
  <si>
    <t>|---URL Translation Sites</t>
  </si>
  <si>
    <t>|---Computer Security</t>
  </si>
  <si>
    <t>|---Web Hosting</t>
  </si>
  <si>
    <t>Continue</t>
  </si>
  <si>
    <t>|---Adult Material</t>
  </si>
  <si>
    <t>|---Lingerie and Swimsuit</t>
  </si>
  <si>
    <t>|---Sex</t>
  </si>
  <si>
    <t>|---Sex Education</t>
  </si>
  <si>
    <t>|---Nudity</t>
  </si>
  <si>
    <t>|---Adult Content</t>
  </si>
  <si>
    <t>|---Extended Protection</t>
  </si>
  <si>
    <t>|---Elevated Exposure</t>
  </si>
  <si>
    <t>|---Emerging Exploits</t>
  </si>
  <si>
    <t>|---Potentially Damaging Content</t>
  </si>
  <si>
    <t>|---Internet Communication</t>
  </si>
  <si>
    <t>|---General Email</t>
  </si>
  <si>
    <t>|---Organizational Email</t>
  </si>
  <si>
    <t>|---Web Chat</t>
  </si>
  <si>
    <t>|---Text and Media Messaging</t>
  </si>
  <si>
    <t>|---Job Search</t>
  </si>
  <si>
    <t>|---Gambling</t>
  </si>
  <si>
    <t>|---Entertainment</t>
  </si>
  <si>
    <t>|---MP3 and Audio Download Services</t>
  </si>
  <si>
    <t>|---Miscellaneous</t>
  </si>
  <si>
    <t>|---Uncategorized</t>
  </si>
  <si>
    <t>|---Image Servers</t>
  </si>
  <si>
    <t>|---Private IP Addresses</t>
  </si>
  <si>
    <t>|---File Download Servers</t>
  </si>
  <si>
    <t>|---Dynamic Content</t>
  </si>
  <si>
    <t>|---Images (Media)</t>
  </si>
  <si>
    <t>|---Content Delivery Networks</t>
  </si>
  <si>
    <t>|---Network Errors</t>
  </si>
  <si>
    <t>|---Illegal or Questionable</t>
  </si>
  <si>
    <t>|---Education</t>
  </si>
  <si>
    <t>|---Reference Materials</t>
  </si>
  <si>
    <t>|---Cultural Institutions</t>
  </si>
  <si>
    <t>|---Educational Institutions</t>
  </si>
  <si>
    <t>|---Educational Materials</t>
  </si>
  <si>
    <t>|---News and Media</t>
  </si>
  <si>
    <t>|---Alternative Journals</t>
  </si>
  <si>
    <t>|---Militancy and Extremist</t>
  </si>
  <si>
    <t>|---Racism and Hate</t>
  </si>
  <si>
    <t>|---Games</t>
  </si>
  <si>
    <t>|---Government</t>
  </si>
  <si>
    <t>|---Military</t>
  </si>
  <si>
    <t>|---Political Organizations</t>
  </si>
  <si>
    <t>|---Abortion</t>
  </si>
  <si>
    <t>|---Pro-Life</t>
  </si>
  <si>
    <t>|---Pro-Choice</t>
  </si>
  <si>
    <t>|---Advocacy Groups</t>
  </si>
  <si>
    <t>|---Bandwidth</t>
  </si>
  <si>
    <t>|---Internet Radio and TV</t>
  </si>
  <si>
    <t>|---Streaming Media</t>
  </si>
  <si>
    <t>|---Peer-to-Peer File Sharing</t>
  </si>
  <si>
    <t>|---Personal Network Storage and Backup</t>
  </si>
  <si>
    <t>|---Internet Telephony</t>
  </si>
  <si>
    <t>|---Productivity</t>
  </si>
  <si>
    <t>|---Freeware and Software Download</t>
  </si>
  <si>
    <t>|---Advertisements</t>
  </si>
  <si>
    <t>|---Pay-to-Surf</t>
  </si>
  <si>
    <t>|---Message Boards and Forums</t>
  </si>
  <si>
    <t>|---Online Brokerage and Trading</t>
  </si>
  <si>
    <t>|---Instant Messaging</t>
  </si>
  <si>
    <t>|---Health</t>
  </si>
  <si>
    <t>|---Non-Traditional Religions</t>
  </si>
  <si>
    <r>
      <t xml:space="preserve">Category Sets  </t>
    </r>
    <r>
      <rPr>
        <b/>
        <sz val="11"/>
        <color indexed="8"/>
        <rFont val="Calibri"/>
        <family val="2"/>
      </rPr>
      <t>==&gt;</t>
    </r>
    <r>
      <rPr>
        <sz val="11"/>
        <color theme="1"/>
        <rFont val="Calibri"/>
        <family val="2"/>
        <scheme val="minor"/>
      </rPr>
      <t xml:space="preserve">    </t>
    </r>
  </si>
  <si>
    <t>Professional (Local Definition Level upper Generic)</t>
  </si>
  <si>
    <t>Standart (Local Definition Level upper Professional and down or similar Legrand Group Level)</t>
  </si>
  <si>
    <t xml:space="preserve">
GENERIC</t>
  </si>
  <si>
    <t>NoAccess
(all sites)</t>
  </si>
  <si>
    <t>Règle générale</t>
  </si>
  <si>
    <t>permit</t>
  </si>
  <si>
    <t>block</t>
  </si>
  <si>
    <t xml:space="preserve"> block</t>
  </si>
  <si>
    <t>confirm</t>
  </si>
  <si>
    <t>|---Hosted Business Application</t>
  </si>
  <si>
    <t>|---File Containing Password</t>
  </si>
  <si>
    <t>quota</t>
  </si>
  <si>
    <t>|---Viral Video</t>
  </si>
  <si>
    <t>|---Dynamic DNS</t>
  </si>
  <si>
    <t>|---Educational Video</t>
  </si>
  <si>
    <t>|---Craigslist Posting</t>
  </si>
  <si>
    <t>|---Parked Domain</t>
  </si>
  <si>
    <t>|---Web and Email Spam</t>
  </si>
  <si>
    <t>|---Web Collaboration</t>
  </si>
  <si>
    <t>Entertainment Video</t>
  </si>
  <si>
    <t>|---Wasteful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</si>
</sst>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17"/>
      <name val="Calibri"/>
      <family val="2"/>
    </font>
    <font>
      <b/>
      <sz val="11"/>
      <color indexed="10"/>
      <name val="Calibri"/>
      <family val="2"/>
    </font>
    <font>
      <b/>
      <sz val="11"/>
      <color indexed="12"/>
      <name val="Calibri"/>
      <family val="2"/>
    </font>
    <font>
      <sz val="8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</font>
    <font>
      <b/>
      <sz val="11"/>
      <color rgb="FF00B050"/>
      <name val="Calibri"/>
      <family val="2"/>
    </font>
    <font>
      <b/>
      <sz val="11"/>
      <color theme="3"/>
      <name val="Calibri"/>
      <family val="2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</font>
    <font>
      <b/>
      <sz val="11"/>
      <color rgb="FF004C22"/>
      <name val="Calibri"/>
      <family val="2"/>
    </font>
    <font>
      <b/>
      <sz val="11"/>
      <color rgb="FF00682F"/>
      <name val="Calibri"/>
      <family val="2"/>
    </font>
    <font>
      <b/>
      <sz val="11"/>
      <color rgb="FF00206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right"/>
    </xf>
    <xf numFmtId="0" fontId="0" fillId="0" borderId="5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1" xfId="0" applyBorder="1"/>
    <xf numFmtId="0" fontId="0" fillId="0" borderId="0" xfId="0" applyBorder="1"/>
    <xf numFmtId="0" fontId="3" fillId="0" borderId="7" xfId="0" applyFont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0" fontId="3" fillId="2" borderId="10" xfId="0" applyFont="1" applyFill="1" applyBorder="1" applyAlignment="1" applyProtection="1">
      <alignment horizontal="center" vertical="center"/>
    </xf>
    <xf numFmtId="0" fontId="4" fillId="2" borderId="10" xfId="0" applyFont="1" applyFill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</xf>
    <xf numFmtId="0" fontId="2" fillId="2" borderId="11" xfId="0" applyFont="1" applyFill="1" applyBorder="1" applyAlignment="1" applyProtection="1">
      <alignment horizontal="center" vertical="center"/>
    </xf>
    <xf numFmtId="0" fontId="1" fillId="3" borderId="9" xfId="0" applyFont="1" applyFill="1" applyBorder="1" applyAlignment="1" applyProtection="1">
      <alignment horizontal="center" vertical="center" wrapText="1"/>
    </xf>
    <xf numFmtId="0" fontId="0" fillId="3" borderId="11" xfId="0" applyFill="1" applyBorder="1" applyAlignment="1" applyProtection="1">
      <alignment horizontal="center" vertical="center"/>
    </xf>
    <xf numFmtId="0" fontId="0" fillId="0" borderId="5" xfId="0" applyFill="1" applyBorder="1" applyAlignment="1">
      <alignment horizontal="right"/>
    </xf>
    <xf numFmtId="0" fontId="0" fillId="0" borderId="6" xfId="0" applyBorder="1" applyAlignment="1">
      <alignment horizontal="right" vertical="center"/>
    </xf>
    <xf numFmtId="0" fontId="0" fillId="0" borderId="8" xfId="0" applyBorder="1" applyAlignment="1">
      <alignment horizontal="center" vertical="center"/>
    </xf>
    <xf numFmtId="0" fontId="1" fillId="0" borderId="9" xfId="0" applyFont="1" applyBorder="1" applyAlignment="1" applyProtection="1">
      <alignment horizontal="center" vertical="center" wrapText="1"/>
    </xf>
    <xf numFmtId="0" fontId="1" fillId="0" borderId="6" xfId="0" applyFont="1" applyBorder="1" applyAlignment="1" applyProtection="1">
      <alignment horizontal="center" vertical="center" wrapText="1"/>
    </xf>
    <xf numFmtId="0" fontId="11" fillId="2" borderId="10" xfId="0" applyFont="1" applyFill="1" applyBorder="1" applyAlignment="1" applyProtection="1">
      <alignment horizontal="center" vertical="center"/>
    </xf>
    <xf numFmtId="0" fontId="3" fillId="4" borderId="10" xfId="0" applyFont="1" applyFill="1" applyBorder="1" applyAlignment="1" applyProtection="1">
      <alignment horizontal="center" vertical="center"/>
    </xf>
    <xf numFmtId="0" fontId="0" fillId="0" borderId="10" xfId="0" applyBorder="1"/>
    <xf numFmtId="0" fontId="10" fillId="0" borderId="7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/>
      <protection hidden="1"/>
    </xf>
    <xf numFmtId="0" fontId="3" fillId="0" borderId="7" xfId="0" applyFont="1" applyFill="1" applyBorder="1" applyAlignment="1" applyProtection="1">
      <alignment horizontal="center" vertical="center"/>
      <protection hidden="1"/>
    </xf>
    <xf numFmtId="0" fontId="10" fillId="0" borderId="7" xfId="0" applyFont="1" applyFill="1" applyBorder="1" applyAlignment="1" applyProtection="1">
      <alignment horizontal="center" vertical="center"/>
      <protection hidden="1"/>
    </xf>
    <xf numFmtId="0" fontId="11" fillId="0" borderId="7" xfId="0" applyFont="1" applyFill="1" applyBorder="1" applyAlignment="1" applyProtection="1">
      <alignment horizontal="center" vertical="center"/>
      <protection hidden="1"/>
    </xf>
    <xf numFmtId="0" fontId="12" fillId="0" borderId="7" xfId="0" applyFont="1" applyFill="1" applyBorder="1" applyAlignment="1" applyProtection="1">
      <alignment horizontal="center" vertical="center"/>
      <protection hidden="1"/>
    </xf>
    <xf numFmtId="0" fontId="10" fillId="0" borderId="10" xfId="0" applyFont="1" applyBorder="1" applyAlignment="1" applyProtection="1">
      <alignment horizontal="center" vertical="center"/>
      <protection hidden="1"/>
    </xf>
    <xf numFmtId="0" fontId="3" fillId="0" borderId="10" xfId="0" applyFont="1" applyBorder="1" applyAlignment="1" applyProtection="1">
      <alignment horizontal="center" vertical="center"/>
      <protection hidden="1"/>
    </xf>
    <xf numFmtId="0" fontId="3" fillId="0" borderId="10" xfId="0" applyFont="1" applyFill="1" applyBorder="1" applyAlignment="1" applyProtection="1">
      <alignment horizontal="center" vertical="center"/>
      <protection hidden="1"/>
    </xf>
    <xf numFmtId="0" fontId="10" fillId="0" borderId="10" xfId="0" applyFont="1" applyFill="1" applyBorder="1" applyAlignment="1" applyProtection="1">
      <alignment horizontal="center" vertical="center"/>
      <protection hidden="1"/>
    </xf>
    <xf numFmtId="0" fontId="11" fillId="0" borderId="10" xfId="0" applyFont="1" applyFill="1" applyBorder="1" applyAlignment="1" applyProtection="1">
      <alignment horizontal="center" vertical="center"/>
      <protection hidden="1"/>
    </xf>
    <xf numFmtId="0" fontId="12" fillId="0" borderId="10" xfId="0" applyFont="1" applyFill="1" applyBorder="1" applyAlignment="1" applyProtection="1">
      <alignment horizontal="center" vertical="center"/>
      <protection hidden="1"/>
    </xf>
    <xf numFmtId="0" fontId="0" fillId="0" borderId="11" xfId="0" applyBorder="1"/>
    <xf numFmtId="0" fontId="7" fillId="0" borderId="10" xfId="0" applyFont="1" applyBorder="1" applyAlignment="1" applyProtection="1">
      <alignment horizontal="center" vertical="center"/>
    </xf>
    <xf numFmtId="0" fontId="14" fillId="0" borderId="10" xfId="0" applyFont="1" applyBorder="1" applyAlignment="1" applyProtection="1">
      <alignment horizontal="center" vertical="center"/>
    </xf>
    <xf numFmtId="0" fontId="16" fillId="0" borderId="10" xfId="0" applyFont="1" applyBorder="1" applyAlignment="1" applyProtection="1">
      <alignment horizontal="center" vertical="center"/>
    </xf>
    <xf numFmtId="0" fontId="16" fillId="0" borderId="10" xfId="0" applyFont="1" applyFill="1" applyBorder="1" applyAlignment="1" applyProtection="1">
      <alignment horizontal="center" vertical="center"/>
    </xf>
    <xf numFmtId="0" fontId="15" fillId="0" borderId="7" xfId="0" applyFont="1" applyBorder="1" applyAlignment="1" applyProtection="1">
      <alignment horizontal="center" vertical="center"/>
    </xf>
    <xf numFmtId="0" fontId="14" fillId="0" borderId="7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0" fillId="0" borderId="0" xfId="0" applyFill="1" applyBorder="1"/>
    <xf numFmtId="0" fontId="16" fillId="0" borderId="7" xfId="0" applyFont="1" applyBorder="1" applyAlignment="1" applyProtection="1">
      <alignment horizontal="center" vertical="center"/>
    </xf>
    <xf numFmtId="0" fontId="17" fillId="0" borderId="7" xfId="0" applyFont="1" applyBorder="1" applyAlignment="1" applyProtection="1">
      <alignment horizontal="center" vertical="center"/>
    </xf>
    <xf numFmtId="0" fontId="17" fillId="0" borderId="10" xfId="0" applyFont="1" applyBorder="1" applyAlignment="1" applyProtection="1">
      <alignment horizontal="center" vertical="center"/>
    </xf>
    <xf numFmtId="0" fontId="10" fillId="0" borderId="11" xfId="0" applyFont="1" applyFill="1" applyBorder="1" applyAlignment="1" applyProtection="1">
      <alignment horizontal="center" vertical="center"/>
      <protection hidden="1"/>
    </xf>
    <xf numFmtId="0" fontId="10" fillId="0" borderId="8" xfId="0" applyFont="1" applyFill="1" applyBorder="1" applyAlignment="1" applyProtection="1">
      <alignment horizontal="center" vertical="center"/>
      <protection hidden="1"/>
    </xf>
    <xf numFmtId="0" fontId="0" fillId="0" borderId="2" xfId="0" applyBorder="1"/>
    <xf numFmtId="0" fontId="3" fillId="0" borderId="11" xfId="0" applyFont="1" applyBorder="1" applyAlignment="1" applyProtection="1">
      <alignment horizontal="center" vertical="center"/>
    </xf>
    <xf numFmtId="0" fontId="3" fillId="0" borderId="8" xfId="0" applyFont="1" applyBorder="1" applyAlignment="1" applyProtection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9" fillId="5" borderId="5" xfId="0" applyFont="1" applyFill="1" applyBorder="1" applyAlignment="1" applyProtection="1">
      <alignment horizontal="center" vertical="center" wrapText="1"/>
    </xf>
    <xf numFmtId="0" fontId="9" fillId="5" borderId="6" xfId="0" applyFont="1" applyFill="1" applyBorder="1" applyAlignment="1" applyProtection="1">
      <alignment horizontal="center" vertical="center" wrapText="1"/>
    </xf>
    <xf numFmtId="0" fontId="9" fillId="5" borderId="4" xfId="0" applyFont="1" applyFill="1" applyBorder="1" applyAlignment="1" applyProtection="1">
      <alignment horizontal="center" vertical="center" wrapText="1"/>
    </xf>
    <xf numFmtId="0" fontId="9" fillId="5" borderId="8" xfId="0" applyFont="1" applyFill="1" applyBorder="1" applyAlignment="1" applyProtection="1">
      <alignment horizontal="center" vertical="center" wrapText="1"/>
    </xf>
    <xf numFmtId="0" fontId="1" fillId="0" borderId="9" xfId="0" applyFont="1" applyBorder="1" applyAlignment="1" applyProtection="1">
      <alignment horizontal="center" vertical="center" wrapText="1"/>
    </xf>
    <xf numFmtId="0" fontId="1" fillId="0" borderId="11" xfId="0" applyFont="1" applyBorder="1" applyAlignment="1" applyProtection="1">
      <alignment horizontal="center" vertical="center" wrapText="1"/>
    </xf>
    <xf numFmtId="0" fontId="1" fillId="0" borderId="6" xfId="0" applyFont="1" applyBorder="1" applyAlignment="1" applyProtection="1">
      <alignment horizontal="center" vertical="center" wrapText="1"/>
    </xf>
    <xf numFmtId="0" fontId="1" fillId="0" borderId="8" xfId="0" applyFont="1" applyBorder="1" applyAlignment="1" applyProtection="1">
      <alignment horizontal="center" vertical="center" wrapText="1"/>
    </xf>
    <xf numFmtId="0" fontId="8" fillId="5" borderId="0" xfId="0" applyFont="1" applyFill="1" applyBorder="1" applyAlignment="1">
      <alignment horizontal="center" vertical="center" wrapText="1"/>
    </xf>
    <xf numFmtId="0" fontId="8" fillId="5" borderId="7" xfId="0" applyFont="1" applyFill="1" applyBorder="1" applyAlignment="1">
      <alignment horizontal="center" vertical="center" wrapText="1"/>
    </xf>
    <xf numFmtId="0" fontId="8" fillId="5" borderId="2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4C22"/>
      <color rgb="FF00682F"/>
      <color rgb="FF0000FF"/>
      <color rgb="FF008A3E"/>
      <color rgb="FF00A84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58"/>
  <sheetViews>
    <sheetView tabSelected="1" topLeftCell="B1" zoomScale="75" zoomScaleNormal="75" workbookViewId="0">
      <selection activeCell="J1" sqref="J1:N1048576"/>
    </sheetView>
  </sheetViews>
  <sheetFormatPr baseColWidth="10" defaultColWidth="9.140625" defaultRowHeight="15" x14ac:dyDescent="0.25"/>
  <cols>
    <col min="1" max="1" width="26.42578125" style="1" bestFit="1" customWidth="1"/>
    <col min="2" max="2" width="43.140625" bestFit="1" customWidth="1"/>
    <col min="3" max="3" width="26.42578125" customWidth="1"/>
    <col min="4" max="4" width="8.7109375" bestFit="1" customWidth="1"/>
    <col min="5" max="5" width="9.42578125" bestFit="1" customWidth="1"/>
    <col min="6" max="7" width="17.140625" customWidth="1"/>
    <col min="8" max="8" width="21.7109375" customWidth="1"/>
    <col min="10" max="10" width="40.28515625" bestFit="1" customWidth="1"/>
    <col min="11" max="11" width="8.28515625" bestFit="1" customWidth="1"/>
  </cols>
  <sheetData>
    <row r="1" spans="1:8" ht="26.25" customHeight="1" x14ac:dyDescent="0.25">
      <c r="A1" s="65"/>
      <c r="B1" s="66"/>
      <c r="C1" s="72"/>
      <c r="D1" s="73"/>
      <c r="E1" s="74"/>
      <c r="F1" s="57"/>
      <c r="G1" s="58"/>
      <c r="H1" s="54" t="s">
        <v>88</v>
      </c>
    </row>
    <row r="2" spans="1:8" ht="27.75" customHeight="1" thickBot="1" x14ac:dyDescent="0.3">
      <c r="A2" s="67"/>
      <c r="B2" s="68"/>
      <c r="C2" s="69"/>
      <c r="D2" s="70"/>
      <c r="E2" s="71"/>
      <c r="F2" s="59"/>
      <c r="G2" s="60"/>
      <c r="H2" s="55"/>
    </row>
    <row r="3" spans="1:8" ht="52.5" customHeight="1" x14ac:dyDescent="0.25">
      <c r="A3" s="17"/>
      <c r="B3" s="18" t="s">
        <v>83</v>
      </c>
      <c r="C3" s="15"/>
      <c r="D3" s="20" t="s">
        <v>86</v>
      </c>
      <c r="E3" s="21" t="s">
        <v>87</v>
      </c>
      <c r="F3" s="61" t="s">
        <v>84</v>
      </c>
      <c r="G3" s="63" t="s">
        <v>85</v>
      </c>
      <c r="H3" s="55"/>
    </row>
    <row r="4" spans="1:8" ht="57.75" customHeight="1" thickBot="1" x14ac:dyDescent="0.3">
      <c r="A4" s="4"/>
      <c r="B4" s="19" t="s">
        <v>0</v>
      </c>
      <c r="C4" s="16"/>
      <c r="D4" s="16"/>
      <c r="E4" s="16"/>
      <c r="F4" s="62"/>
      <c r="G4" s="64"/>
      <c r="H4" s="56"/>
    </row>
    <row r="5" spans="1:8" x14ac:dyDescent="0.25">
      <c r="A5" s="2" t="s">
        <v>1</v>
      </c>
      <c r="B5" s="5" t="s">
        <v>2</v>
      </c>
      <c r="C5" s="8" t="s">
        <v>3</v>
      </c>
      <c r="D5" s="8" t="s">
        <v>3</v>
      </c>
      <c r="E5" s="7" t="s">
        <v>9</v>
      </c>
      <c r="F5" s="31"/>
      <c r="G5" s="25"/>
      <c r="H5" s="24" t="b">
        <f>F5&lt;C5</f>
        <v>1</v>
      </c>
    </row>
    <row r="6" spans="1:8" x14ac:dyDescent="0.25">
      <c r="A6" s="3" t="s">
        <v>64</v>
      </c>
      <c r="B6" s="6" t="s">
        <v>2</v>
      </c>
      <c r="C6" s="9" t="s">
        <v>3</v>
      </c>
      <c r="D6" s="12" t="s">
        <v>9</v>
      </c>
      <c r="E6" s="44" t="s">
        <v>9</v>
      </c>
      <c r="F6" s="31"/>
      <c r="G6" s="25"/>
      <c r="H6" s="24" t="b">
        <f>F6&lt;C6</f>
        <v>1</v>
      </c>
    </row>
    <row r="7" spans="1:8" x14ac:dyDescent="0.25">
      <c r="A7" s="3"/>
      <c r="B7" s="6" t="s">
        <v>65</v>
      </c>
      <c r="C7" s="9" t="s">
        <v>3</v>
      </c>
      <c r="D7" s="12" t="s">
        <v>9</v>
      </c>
      <c r="E7" s="44" t="s">
        <v>9</v>
      </c>
      <c r="F7" s="31"/>
      <c r="G7" s="25"/>
      <c r="H7" s="24" t="b">
        <f xml:space="preserve"> F7 &lt;C7</f>
        <v>1</v>
      </c>
    </row>
    <row r="8" spans="1:8" x14ac:dyDescent="0.25">
      <c r="A8" s="3"/>
      <c r="B8" s="6" t="s">
        <v>66</v>
      </c>
      <c r="C8" s="9" t="s">
        <v>3</v>
      </c>
      <c r="D8" s="12" t="s">
        <v>9</v>
      </c>
      <c r="E8" s="44" t="s">
        <v>9</v>
      </c>
      <c r="F8" s="31"/>
      <c r="G8" s="25"/>
      <c r="H8" s="24" t="b">
        <f t="shared" ref="H8:H17" si="0" xml:space="preserve"> F8 &lt;C8</f>
        <v>1</v>
      </c>
    </row>
    <row r="9" spans="1:8" x14ac:dyDescent="0.25">
      <c r="A9" s="3" t="s">
        <v>22</v>
      </c>
      <c r="B9" s="6" t="s">
        <v>2</v>
      </c>
      <c r="C9" s="10" t="s">
        <v>9</v>
      </c>
      <c r="D9" s="12" t="s">
        <v>9</v>
      </c>
      <c r="E9" s="7" t="s">
        <v>9</v>
      </c>
      <c r="F9" s="32"/>
      <c r="G9" s="26"/>
      <c r="H9" s="24" t="b">
        <f t="shared" si="0"/>
        <v>1</v>
      </c>
    </row>
    <row r="10" spans="1:8" x14ac:dyDescent="0.25">
      <c r="A10" s="3"/>
      <c r="B10" s="6" t="s">
        <v>27</v>
      </c>
      <c r="C10" s="10" t="s">
        <v>9</v>
      </c>
      <c r="D10" s="12" t="s">
        <v>9</v>
      </c>
      <c r="E10" s="7" t="s">
        <v>9</v>
      </c>
      <c r="F10" s="32"/>
      <c r="G10" s="26"/>
      <c r="H10" s="24" t="b">
        <f t="shared" si="0"/>
        <v>1</v>
      </c>
    </row>
    <row r="11" spans="1:8" x14ac:dyDescent="0.25">
      <c r="A11" s="3"/>
      <c r="B11" s="6" t="s">
        <v>23</v>
      </c>
      <c r="C11" s="9" t="s">
        <v>3</v>
      </c>
      <c r="D11" s="12" t="s">
        <v>9</v>
      </c>
      <c r="E11" s="44" t="s">
        <v>9</v>
      </c>
      <c r="F11" s="33"/>
      <c r="G11" s="27"/>
      <c r="H11" s="24" t="b">
        <f t="shared" si="0"/>
        <v>1</v>
      </c>
    </row>
    <row r="12" spans="1:8" x14ac:dyDescent="0.25">
      <c r="A12" s="3"/>
      <c r="B12" s="6" t="s">
        <v>26</v>
      </c>
      <c r="C12" s="10" t="s">
        <v>9</v>
      </c>
      <c r="D12" s="12" t="s">
        <v>9</v>
      </c>
      <c r="E12" s="7" t="s">
        <v>9</v>
      </c>
      <c r="F12" s="33"/>
      <c r="G12" s="27"/>
      <c r="H12" s="24" t="b">
        <f t="shared" si="0"/>
        <v>1</v>
      </c>
    </row>
    <row r="13" spans="1:8" x14ac:dyDescent="0.25">
      <c r="A13" s="3"/>
      <c r="B13" s="6" t="s">
        <v>24</v>
      </c>
      <c r="C13" s="10" t="s">
        <v>9</v>
      </c>
      <c r="D13" s="12" t="s">
        <v>9</v>
      </c>
      <c r="E13" s="7" t="s">
        <v>9</v>
      </c>
      <c r="F13" s="33"/>
      <c r="G13" s="27"/>
      <c r="H13" s="24" t="b">
        <f t="shared" si="0"/>
        <v>1</v>
      </c>
    </row>
    <row r="14" spans="1:8" x14ac:dyDescent="0.25">
      <c r="A14" s="3"/>
      <c r="B14" s="6" t="s">
        <v>25</v>
      </c>
      <c r="C14" s="9" t="s">
        <v>3</v>
      </c>
      <c r="D14" s="12" t="s">
        <v>9</v>
      </c>
      <c r="E14" s="44" t="s">
        <v>9</v>
      </c>
      <c r="F14" s="33"/>
      <c r="G14" s="27"/>
      <c r="H14" s="24" t="b">
        <f t="shared" si="0"/>
        <v>1</v>
      </c>
    </row>
    <row r="15" spans="1:8" x14ac:dyDescent="0.25">
      <c r="A15" s="3" t="s">
        <v>67</v>
      </c>
      <c r="B15" s="6" t="s">
        <v>2</v>
      </c>
      <c r="C15" s="9" t="s">
        <v>3</v>
      </c>
      <c r="D15" s="40" t="s">
        <v>89</v>
      </c>
      <c r="E15" s="44" t="s">
        <v>9</v>
      </c>
      <c r="F15" s="34"/>
      <c r="G15" s="28"/>
      <c r="H15" s="24" t="b">
        <f t="shared" si="0"/>
        <v>1</v>
      </c>
    </row>
    <row r="16" spans="1:8" x14ac:dyDescent="0.25">
      <c r="A16" s="3" t="s">
        <v>68</v>
      </c>
      <c r="B16" s="6" t="s">
        <v>2</v>
      </c>
      <c r="C16" s="9" t="s">
        <v>3</v>
      </c>
      <c r="D16" s="40" t="s">
        <v>89</v>
      </c>
      <c r="E16" s="44" t="s">
        <v>9</v>
      </c>
      <c r="F16" s="34"/>
      <c r="G16" s="28"/>
      <c r="H16" s="24" t="b">
        <f t="shared" si="0"/>
        <v>1</v>
      </c>
    </row>
    <row r="17" spans="1:8" x14ac:dyDescent="0.25">
      <c r="A17" s="3"/>
      <c r="B17" s="6" t="s">
        <v>69</v>
      </c>
      <c r="C17" s="22" t="s">
        <v>21</v>
      </c>
      <c r="D17" s="12" t="s">
        <v>9</v>
      </c>
      <c r="E17" s="44" t="s">
        <v>90</v>
      </c>
      <c r="F17" s="35"/>
      <c r="G17" s="29"/>
      <c r="H17" s="24" t="b">
        <f t="shared" si="0"/>
        <v>1</v>
      </c>
    </row>
    <row r="18" spans="1:8" x14ac:dyDescent="0.25">
      <c r="A18" s="3"/>
      <c r="B18" s="6" t="s">
        <v>73</v>
      </c>
      <c r="C18" s="9" t="s">
        <v>3</v>
      </c>
      <c r="D18" s="12" t="s">
        <v>9</v>
      </c>
      <c r="E18" s="44" t="s">
        <v>9</v>
      </c>
      <c r="F18" s="34"/>
      <c r="G18" s="28"/>
      <c r="H18" s="24" t="b">
        <f t="shared" ref="H18:H52" si="1" xml:space="preserve"> F18&lt;C18</f>
        <v>1</v>
      </c>
    </row>
    <row r="19" spans="1:8" x14ac:dyDescent="0.25">
      <c r="A19" s="3"/>
      <c r="B19" s="6" t="s">
        <v>71</v>
      </c>
      <c r="C19" s="11" t="s">
        <v>21</v>
      </c>
      <c r="D19" s="12" t="s">
        <v>9</v>
      </c>
      <c r="E19" s="44" t="s">
        <v>92</v>
      </c>
      <c r="F19" s="36"/>
      <c r="G19" s="29"/>
      <c r="H19" s="24" t="b">
        <f t="shared" si="1"/>
        <v>1</v>
      </c>
    </row>
    <row r="20" spans="1:8" x14ac:dyDescent="0.25">
      <c r="A20" s="3"/>
      <c r="B20" s="6" t="s">
        <v>72</v>
      </c>
      <c r="C20" s="9" t="s">
        <v>3</v>
      </c>
      <c r="D20" s="12" t="s">
        <v>9</v>
      </c>
      <c r="E20" s="44" t="s">
        <v>9</v>
      </c>
      <c r="F20" s="36"/>
      <c r="G20" s="28"/>
      <c r="H20" s="24" t="b">
        <f t="shared" si="1"/>
        <v>1</v>
      </c>
    </row>
    <row r="21" spans="1:8" x14ac:dyDescent="0.25">
      <c r="A21" s="3"/>
      <c r="B21" s="6" t="s">
        <v>70</v>
      </c>
      <c r="C21" s="9" t="s">
        <v>3</v>
      </c>
      <c r="D21" s="12" t="s">
        <v>9</v>
      </c>
      <c r="E21" s="44" t="s">
        <v>9</v>
      </c>
      <c r="F21" s="36"/>
      <c r="G21" s="28"/>
      <c r="H21" s="24" t="b">
        <f xml:space="preserve"> F21&lt;C21</f>
        <v>1</v>
      </c>
    </row>
    <row r="22" spans="1:8" x14ac:dyDescent="0.25">
      <c r="A22" s="3"/>
      <c r="B22" s="6" t="s">
        <v>104</v>
      </c>
      <c r="C22" s="12" t="s">
        <v>9</v>
      </c>
      <c r="D22" s="12" t="s">
        <v>9</v>
      </c>
      <c r="E22" s="7" t="s">
        <v>9</v>
      </c>
      <c r="F22" s="33"/>
      <c r="G22" s="27"/>
      <c r="H22" s="24" t="b">
        <f xml:space="preserve"> F22&lt;C22</f>
        <v>1</v>
      </c>
    </row>
    <row r="23" spans="1:8" x14ac:dyDescent="0.25">
      <c r="A23" s="3" t="s">
        <v>4</v>
      </c>
      <c r="B23" s="6" t="s">
        <v>2</v>
      </c>
      <c r="C23" s="9" t="s">
        <v>3</v>
      </c>
      <c r="D23" s="40" t="s">
        <v>3</v>
      </c>
      <c r="E23" s="44" t="s">
        <v>9</v>
      </c>
      <c r="F23" s="34"/>
      <c r="G23" s="28"/>
      <c r="H23" s="24" t="b">
        <f xml:space="preserve"> F23&lt;C23</f>
        <v>1</v>
      </c>
    </row>
    <row r="24" spans="1:8" x14ac:dyDescent="0.25">
      <c r="A24" s="3"/>
      <c r="B24" s="45" t="s">
        <v>93</v>
      </c>
      <c r="C24" s="9"/>
      <c r="D24" s="40" t="s">
        <v>3</v>
      </c>
      <c r="E24" s="42" t="s">
        <v>89</v>
      </c>
      <c r="F24" s="34"/>
      <c r="G24" s="28"/>
      <c r="H24" s="24" t="b">
        <f xml:space="preserve"> F24&lt;C24</f>
        <v>0</v>
      </c>
    </row>
    <row r="25" spans="1:8" x14ac:dyDescent="0.25">
      <c r="A25" s="3"/>
      <c r="B25" s="6" t="s">
        <v>5</v>
      </c>
      <c r="C25" s="9" t="s">
        <v>3</v>
      </c>
      <c r="D25" s="38" t="s">
        <v>9</v>
      </c>
      <c r="E25" s="44" t="s">
        <v>9</v>
      </c>
      <c r="F25" s="34"/>
      <c r="G25" s="28"/>
      <c r="H25" s="24" t="b">
        <f xml:space="preserve"> F25&lt;C25</f>
        <v>1</v>
      </c>
    </row>
    <row r="26" spans="1:8" x14ac:dyDescent="0.25">
      <c r="A26" s="3" t="s">
        <v>8</v>
      </c>
      <c r="B26" s="6" t="s">
        <v>2</v>
      </c>
      <c r="C26" s="9" t="s">
        <v>3</v>
      </c>
      <c r="D26" s="40" t="s">
        <v>89</v>
      </c>
      <c r="E26" s="44" t="s">
        <v>9</v>
      </c>
      <c r="F26" s="36"/>
      <c r="G26" s="28"/>
      <c r="H26" s="24" t="b">
        <f t="shared" si="1"/>
        <v>1</v>
      </c>
    </row>
    <row r="27" spans="1:8" x14ac:dyDescent="0.25">
      <c r="A27" s="3"/>
      <c r="B27" s="6" t="s">
        <v>10</v>
      </c>
      <c r="C27" s="10" t="s">
        <v>9</v>
      </c>
      <c r="D27" s="12" t="s">
        <v>9</v>
      </c>
      <c r="E27" s="44" t="s">
        <v>9</v>
      </c>
      <c r="F27" s="33"/>
      <c r="G27" s="27"/>
      <c r="H27" s="24" t="b">
        <f t="shared" si="1"/>
        <v>1</v>
      </c>
    </row>
    <row r="28" spans="1:8" x14ac:dyDescent="0.25">
      <c r="A28" s="3"/>
      <c r="B28" s="6" t="s">
        <v>11</v>
      </c>
      <c r="C28" s="10" t="s">
        <v>9</v>
      </c>
      <c r="D28" s="12" t="s">
        <v>9</v>
      </c>
      <c r="E28" s="44" t="s">
        <v>9</v>
      </c>
      <c r="F28" s="33"/>
      <c r="G28" s="27"/>
      <c r="H28" s="24" t="b">
        <f t="shared" si="1"/>
        <v>1</v>
      </c>
    </row>
    <row r="29" spans="1:8" x14ac:dyDescent="0.25">
      <c r="A29" s="3"/>
      <c r="B29" s="6" t="s">
        <v>12</v>
      </c>
      <c r="C29" s="9" t="s">
        <v>3</v>
      </c>
      <c r="D29" s="12" t="s">
        <v>9</v>
      </c>
      <c r="E29" s="44" t="s">
        <v>9</v>
      </c>
      <c r="F29" s="36"/>
      <c r="G29" s="28"/>
      <c r="H29" s="24" t="b">
        <f t="shared" si="1"/>
        <v>1</v>
      </c>
    </row>
    <row r="30" spans="1:8" x14ac:dyDescent="0.25">
      <c r="A30" s="3"/>
      <c r="B30" s="6" t="s">
        <v>13</v>
      </c>
      <c r="C30" s="9" t="s">
        <v>3</v>
      </c>
      <c r="D30" s="12" t="s">
        <v>9</v>
      </c>
      <c r="E30" s="44" t="s">
        <v>9</v>
      </c>
      <c r="F30" s="36"/>
      <c r="G30" s="28"/>
      <c r="H30" s="24" t="b">
        <f t="shared" si="1"/>
        <v>1</v>
      </c>
    </row>
    <row r="31" spans="1:8" x14ac:dyDescent="0.25">
      <c r="A31" s="3" t="s">
        <v>51</v>
      </c>
      <c r="B31" s="6" t="s">
        <v>2</v>
      </c>
      <c r="C31" s="9" t="s">
        <v>3</v>
      </c>
      <c r="D31" s="40" t="s">
        <v>3</v>
      </c>
      <c r="E31" s="44" t="s">
        <v>9</v>
      </c>
      <c r="F31" s="34"/>
      <c r="G31" s="28"/>
      <c r="H31" s="24" t="b">
        <f t="shared" si="1"/>
        <v>1</v>
      </c>
    </row>
    <row r="32" spans="1:8" x14ac:dyDescent="0.25">
      <c r="A32" s="3"/>
      <c r="B32" s="6" t="s">
        <v>53</v>
      </c>
      <c r="C32" s="9" t="s">
        <v>3</v>
      </c>
      <c r="D32" s="38" t="s">
        <v>91</v>
      </c>
      <c r="E32" s="44" t="s">
        <v>9</v>
      </c>
      <c r="F32" s="34"/>
      <c r="G32" s="28"/>
      <c r="H32" s="24" t="b">
        <f t="shared" si="1"/>
        <v>1</v>
      </c>
    </row>
    <row r="33" spans="1:8" x14ac:dyDescent="0.25">
      <c r="A33" s="3"/>
      <c r="B33" s="6" t="s">
        <v>54</v>
      </c>
      <c r="C33" s="9" t="s">
        <v>3</v>
      </c>
      <c r="D33" s="38" t="s">
        <v>90</v>
      </c>
      <c r="E33" s="44" t="s">
        <v>9</v>
      </c>
      <c r="F33" s="34"/>
      <c r="G33" s="28"/>
      <c r="H33" s="24" t="b">
        <f t="shared" si="1"/>
        <v>1</v>
      </c>
    </row>
    <row r="34" spans="1:8" x14ac:dyDescent="0.25">
      <c r="A34" s="3"/>
      <c r="B34" s="6" t="s">
        <v>55</v>
      </c>
      <c r="C34" s="9" t="s">
        <v>3</v>
      </c>
      <c r="D34" s="38" t="s">
        <v>90</v>
      </c>
      <c r="E34" s="44" t="s">
        <v>9</v>
      </c>
      <c r="F34" s="34"/>
      <c r="G34" s="28"/>
      <c r="H34" s="24" t="b">
        <f xml:space="preserve"> F34&lt;C34</f>
        <v>1</v>
      </c>
    </row>
    <row r="35" spans="1:8" x14ac:dyDescent="0.25">
      <c r="A35" s="3"/>
      <c r="B35" s="45" t="s">
        <v>98</v>
      </c>
      <c r="C35" s="9"/>
      <c r="D35" s="48" t="s">
        <v>95</v>
      </c>
      <c r="E35" s="47" t="s">
        <v>95</v>
      </c>
      <c r="F35" s="34"/>
      <c r="G35" s="28"/>
      <c r="H35" s="24" t="b">
        <f xml:space="preserve"> F35&lt;C35</f>
        <v>0</v>
      </c>
    </row>
    <row r="36" spans="1:8" x14ac:dyDescent="0.25">
      <c r="A36" s="3"/>
      <c r="B36" s="6" t="s">
        <v>52</v>
      </c>
      <c r="C36" s="9" t="s">
        <v>3</v>
      </c>
      <c r="D36" s="38" t="s">
        <v>90</v>
      </c>
      <c r="E36" s="44" t="s">
        <v>9</v>
      </c>
      <c r="F36" s="34"/>
      <c r="G36" s="28"/>
      <c r="H36" s="24" t="b">
        <f xml:space="preserve"> F36&lt;C36</f>
        <v>1</v>
      </c>
    </row>
    <row r="37" spans="1:8" x14ac:dyDescent="0.25">
      <c r="A37" s="3" t="s">
        <v>39</v>
      </c>
      <c r="B37" s="6" t="s">
        <v>2</v>
      </c>
      <c r="C37" s="9" t="s">
        <v>3</v>
      </c>
      <c r="D37" s="40" t="s">
        <v>3</v>
      </c>
      <c r="E37" s="44" t="s">
        <v>9</v>
      </c>
      <c r="F37" s="34"/>
      <c r="G37" s="28"/>
      <c r="H37" s="24" t="b">
        <f t="shared" si="1"/>
        <v>1</v>
      </c>
    </row>
    <row r="38" spans="1:8" x14ac:dyDescent="0.25">
      <c r="A38" s="3"/>
      <c r="B38" s="45" t="s">
        <v>103</v>
      </c>
      <c r="C38" s="9"/>
      <c r="D38" s="48" t="s">
        <v>95</v>
      </c>
      <c r="E38" s="47" t="s">
        <v>95</v>
      </c>
      <c r="F38" s="34"/>
      <c r="G38" s="28"/>
      <c r="H38" s="24" t="b">
        <f xml:space="preserve"> F38&lt;C38</f>
        <v>0</v>
      </c>
    </row>
    <row r="39" spans="1:8" x14ac:dyDescent="0.25">
      <c r="A39" s="3"/>
      <c r="B39" s="6" t="s">
        <v>40</v>
      </c>
      <c r="C39" s="11" t="s">
        <v>21</v>
      </c>
      <c r="D39" s="12" t="s">
        <v>9</v>
      </c>
      <c r="E39" s="44" t="s">
        <v>90</v>
      </c>
      <c r="F39" s="35"/>
      <c r="G39" s="29"/>
      <c r="H39" s="24" t="b">
        <f t="shared" si="1"/>
        <v>1</v>
      </c>
    </row>
    <row r="40" spans="1:8" x14ac:dyDescent="0.25">
      <c r="A40" s="3" t="s">
        <v>28</v>
      </c>
      <c r="B40" s="6" t="s">
        <v>2</v>
      </c>
      <c r="C40" s="10" t="s">
        <v>9</v>
      </c>
      <c r="D40" s="12" t="s">
        <v>9</v>
      </c>
      <c r="E40" s="44" t="s">
        <v>9</v>
      </c>
      <c r="F40" s="33"/>
      <c r="G40" s="27"/>
      <c r="H40" s="24" t="b">
        <f t="shared" si="1"/>
        <v>1</v>
      </c>
    </row>
    <row r="41" spans="1:8" x14ac:dyDescent="0.25">
      <c r="A41" s="3"/>
      <c r="B41" s="6" t="s">
        <v>29</v>
      </c>
      <c r="C41" s="10" t="s">
        <v>9</v>
      </c>
      <c r="D41" s="12" t="s">
        <v>9</v>
      </c>
      <c r="E41" s="44" t="s">
        <v>9</v>
      </c>
      <c r="F41" s="33"/>
      <c r="G41" s="27"/>
      <c r="H41" s="24" t="b">
        <f t="shared" si="1"/>
        <v>1</v>
      </c>
    </row>
    <row r="42" spans="1:8" x14ac:dyDescent="0.25">
      <c r="A42" s="3"/>
      <c r="B42" s="6" t="s">
        <v>30</v>
      </c>
      <c r="C42" s="10" t="s">
        <v>9</v>
      </c>
      <c r="D42" s="12" t="s">
        <v>9</v>
      </c>
      <c r="E42" s="44" t="s">
        <v>9</v>
      </c>
      <c r="F42" s="33"/>
      <c r="G42" s="27"/>
      <c r="H42" s="24" t="b">
        <f t="shared" si="1"/>
        <v>1</v>
      </c>
    </row>
    <row r="43" spans="1:8" x14ac:dyDescent="0.25">
      <c r="A43" s="3"/>
      <c r="B43" s="6" t="s">
        <v>31</v>
      </c>
      <c r="C43" s="9" t="s">
        <v>3</v>
      </c>
      <c r="D43" s="12" t="s">
        <v>9</v>
      </c>
      <c r="E43" s="44" t="s">
        <v>9</v>
      </c>
      <c r="F43" s="33"/>
      <c r="G43" s="28"/>
      <c r="H43" s="24" t="b">
        <f t="shared" si="1"/>
        <v>1</v>
      </c>
    </row>
    <row r="44" spans="1:8" x14ac:dyDescent="0.25">
      <c r="A44" s="3" t="s">
        <v>38</v>
      </c>
      <c r="B44" s="6" t="s">
        <v>2</v>
      </c>
      <c r="C44" s="11" t="s">
        <v>21</v>
      </c>
      <c r="D44" s="39" t="s">
        <v>92</v>
      </c>
      <c r="E44" s="44" t="s">
        <v>90</v>
      </c>
      <c r="F44" s="33"/>
      <c r="G44" s="27"/>
      <c r="H44" s="24" t="b">
        <f t="shared" si="1"/>
        <v>1</v>
      </c>
    </row>
    <row r="45" spans="1:8" x14ac:dyDescent="0.25">
      <c r="A45" s="3" t="s">
        <v>60</v>
      </c>
      <c r="B45" s="6" t="s">
        <v>2</v>
      </c>
      <c r="C45" s="9" t="s">
        <v>3</v>
      </c>
      <c r="D45" s="40" t="s">
        <v>89</v>
      </c>
      <c r="E45" s="44" t="s">
        <v>9</v>
      </c>
      <c r="F45" s="33"/>
      <c r="G45" s="27"/>
      <c r="H45" s="24" t="b">
        <f t="shared" si="1"/>
        <v>1</v>
      </c>
    </row>
    <row r="46" spans="1:8" x14ac:dyDescent="0.25">
      <c r="A46" s="3" t="s">
        <v>61</v>
      </c>
      <c r="B46" s="6" t="s">
        <v>2</v>
      </c>
      <c r="C46" s="9" t="s">
        <v>3</v>
      </c>
      <c r="D46" s="40" t="s">
        <v>3</v>
      </c>
      <c r="E46" s="44" t="s">
        <v>9</v>
      </c>
      <c r="F46" s="34"/>
      <c r="G46" s="28"/>
      <c r="H46" s="24" t="b">
        <f t="shared" si="1"/>
        <v>1</v>
      </c>
    </row>
    <row r="47" spans="1:8" x14ac:dyDescent="0.25">
      <c r="A47" s="3"/>
      <c r="B47" s="6" t="s">
        <v>62</v>
      </c>
      <c r="C47" s="9" t="s">
        <v>3</v>
      </c>
      <c r="D47" s="38" t="s">
        <v>90</v>
      </c>
      <c r="E47" s="44" t="s">
        <v>9</v>
      </c>
      <c r="F47" s="34"/>
      <c r="G47" s="28"/>
      <c r="H47" s="24" t="b">
        <f t="shared" si="1"/>
        <v>1</v>
      </c>
    </row>
    <row r="48" spans="1:8" x14ac:dyDescent="0.25">
      <c r="A48" s="3"/>
      <c r="B48" s="6" t="s">
        <v>63</v>
      </c>
      <c r="C48" s="9" t="s">
        <v>3</v>
      </c>
      <c r="D48" s="38" t="s">
        <v>90</v>
      </c>
      <c r="E48" s="44" t="s">
        <v>9</v>
      </c>
      <c r="F48" s="34"/>
      <c r="G48" s="28"/>
      <c r="H48" s="24" t="b">
        <f t="shared" si="1"/>
        <v>1</v>
      </c>
    </row>
    <row r="49" spans="1:8" x14ac:dyDescent="0.25">
      <c r="A49" s="3" t="s">
        <v>81</v>
      </c>
      <c r="B49" s="6" t="s">
        <v>2</v>
      </c>
      <c r="C49" s="9" t="s">
        <v>3</v>
      </c>
      <c r="D49" s="40" t="s">
        <v>89</v>
      </c>
      <c r="E49" s="44" t="s">
        <v>9</v>
      </c>
      <c r="F49" s="34"/>
      <c r="G49" s="28"/>
      <c r="H49" s="24" t="b">
        <f t="shared" si="1"/>
        <v>1</v>
      </c>
    </row>
    <row r="50" spans="1:8" x14ac:dyDescent="0.25">
      <c r="A50" s="3" t="s">
        <v>50</v>
      </c>
      <c r="B50" s="6" t="s">
        <v>2</v>
      </c>
      <c r="C50" s="13" t="s">
        <v>9</v>
      </c>
      <c r="D50" s="12" t="s">
        <v>9</v>
      </c>
      <c r="E50" s="44" t="s">
        <v>9</v>
      </c>
      <c r="F50" s="33"/>
      <c r="G50" s="27"/>
      <c r="H50" s="24" t="b">
        <f t="shared" si="1"/>
        <v>1</v>
      </c>
    </row>
    <row r="51" spans="1:8" x14ac:dyDescent="0.25">
      <c r="A51" s="3" t="s">
        <v>14</v>
      </c>
      <c r="B51" s="6" t="s">
        <v>2</v>
      </c>
      <c r="C51" s="9" t="s">
        <v>3</v>
      </c>
      <c r="D51" s="12" t="s">
        <v>9</v>
      </c>
      <c r="E51" s="44" t="s">
        <v>9</v>
      </c>
      <c r="F51" s="34"/>
      <c r="G51" s="28"/>
      <c r="H51" s="24" t="b">
        <f t="shared" si="1"/>
        <v>1</v>
      </c>
    </row>
    <row r="52" spans="1:8" x14ac:dyDescent="0.25">
      <c r="A52" s="3"/>
      <c r="B52" s="6" t="s">
        <v>19</v>
      </c>
      <c r="C52" s="9" t="s">
        <v>3</v>
      </c>
      <c r="D52" s="12" t="s">
        <v>9</v>
      </c>
      <c r="E52" s="44" t="s">
        <v>9</v>
      </c>
      <c r="F52" s="33"/>
      <c r="G52" s="30"/>
      <c r="H52" s="24" t="b">
        <f t="shared" si="1"/>
        <v>1</v>
      </c>
    </row>
    <row r="53" spans="1:8" x14ac:dyDescent="0.25">
      <c r="A53" s="3"/>
      <c r="B53" s="6" t="s">
        <v>15</v>
      </c>
      <c r="C53" s="10" t="s">
        <v>9</v>
      </c>
      <c r="D53" s="12" t="s">
        <v>9</v>
      </c>
      <c r="E53" s="44" t="s">
        <v>9</v>
      </c>
      <c r="F53" s="33"/>
      <c r="G53" s="27"/>
      <c r="H53" s="24" t="b">
        <f t="shared" ref="H53:H91" si="2" xml:space="preserve"> F53&lt;C53</f>
        <v>1</v>
      </c>
    </row>
    <row r="54" spans="1:8" x14ac:dyDescent="0.25">
      <c r="A54" s="3"/>
      <c r="B54" s="6" t="s">
        <v>17</v>
      </c>
      <c r="C54" s="10" t="s">
        <v>9</v>
      </c>
      <c r="D54" s="12" t="s">
        <v>9</v>
      </c>
      <c r="E54" s="44" t="s">
        <v>9</v>
      </c>
      <c r="F54" s="33"/>
      <c r="G54" s="27"/>
      <c r="H54" s="24" t="b">
        <f t="shared" si="2"/>
        <v>1</v>
      </c>
    </row>
    <row r="55" spans="1:8" x14ac:dyDescent="0.25">
      <c r="A55" s="3"/>
      <c r="B55" s="6" t="s">
        <v>16</v>
      </c>
      <c r="C55" s="9" t="s">
        <v>3</v>
      </c>
      <c r="D55" s="12" t="s">
        <v>9</v>
      </c>
      <c r="E55" s="44" t="s">
        <v>9</v>
      </c>
      <c r="F55" s="33"/>
      <c r="G55" s="28"/>
      <c r="H55" s="24" t="b">
        <f t="shared" si="2"/>
        <v>1</v>
      </c>
    </row>
    <row r="56" spans="1:8" x14ac:dyDescent="0.25">
      <c r="A56" s="3"/>
      <c r="B56" s="6" t="s">
        <v>18</v>
      </c>
      <c r="C56" s="9" t="s">
        <v>3</v>
      </c>
      <c r="D56" s="12" t="s">
        <v>9</v>
      </c>
      <c r="E56" s="44" t="s">
        <v>9</v>
      </c>
      <c r="F56" s="33"/>
      <c r="G56" s="28"/>
      <c r="H56" s="24" t="b">
        <f t="shared" ref="H56:H61" si="3" xml:space="preserve"> F56&lt;C56</f>
        <v>1</v>
      </c>
    </row>
    <row r="57" spans="1:8" x14ac:dyDescent="0.25">
      <c r="A57" s="3"/>
      <c r="B57" s="45" t="s">
        <v>99</v>
      </c>
      <c r="C57" s="9"/>
      <c r="D57" s="40" t="s">
        <v>89</v>
      </c>
      <c r="E57" s="46" t="s">
        <v>89</v>
      </c>
      <c r="F57" s="33"/>
      <c r="G57" s="28"/>
      <c r="H57" s="24" t="b">
        <f t="shared" si="3"/>
        <v>0</v>
      </c>
    </row>
    <row r="58" spans="1:8" x14ac:dyDescent="0.25">
      <c r="A58" s="3"/>
      <c r="B58" s="45" t="s">
        <v>100</v>
      </c>
      <c r="C58" s="9"/>
      <c r="D58" s="12" t="s">
        <v>9</v>
      </c>
      <c r="E58" s="44" t="s">
        <v>9</v>
      </c>
      <c r="F58" s="33"/>
      <c r="G58" s="28"/>
      <c r="H58" s="24" t="b">
        <f t="shared" si="3"/>
        <v>0</v>
      </c>
    </row>
    <row r="59" spans="1:8" x14ac:dyDescent="0.25">
      <c r="A59" s="3"/>
      <c r="B59" s="45" t="s">
        <v>96</v>
      </c>
      <c r="C59" s="9"/>
      <c r="D59" s="48" t="s">
        <v>95</v>
      </c>
      <c r="E59" s="47" t="s">
        <v>95</v>
      </c>
      <c r="F59" s="33"/>
      <c r="G59" s="28"/>
      <c r="H59" s="24" t="b">
        <f t="shared" si="3"/>
        <v>0</v>
      </c>
    </row>
    <row r="60" spans="1:8" x14ac:dyDescent="0.25">
      <c r="A60" s="3"/>
      <c r="B60" s="45" t="s">
        <v>102</v>
      </c>
      <c r="C60" s="9"/>
      <c r="D60" s="40" t="s">
        <v>89</v>
      </c>
      <c r="E60" s="46" t="s">
        <v>89</v>
      </c>
      <c r="F60" s="33"/>
      <c r="G60" s="28"/>
      <c r="H60" s="24" t="b">
        <f t="shared" si="3"/>
        <v>0</v>
      </c>
    </row>
    <row r="61" spans="1:8" x14ac:dyDescent="0.25">
      <c r="A61" s="3"/>
      <c r="B61" s="45" t="s">
        <v>101</v>
      </c>
      <c r="C61" s="9"/>
      <c r="D61" s="12" t="s">
        <v>9</v>
      </c>
      <c r="E61" s="44" t="s">
        <v>9</v>
      </c>
      <c r="F61" s="33"/>
      <c r="G61" s="28"/>
      <c r="H61" s="24" t="b">
        <f t="shared" si="3"/>
        <v>0</v>
      </c>
    </row>
    <row r="62" spans="1:8" x14ac:dyDescent="0.25">
      <c r="A62" s="3"/>
      <c r="B62" s="6" t="s">
        <v>20</v>
      </c>
      <c r="C62" s="11" t="s">
        <v>21</v>
      </c>
      <c r="D62" s="12" t="s">
        <v>9</v>
      </c>
      <c r="E62" s="44" t="s">
        <v>9</v>
      </c>
      <c r="F62" s="33"/>
      <c r="G62" s="29"/>
      <c r="H62" s="24" t="b">
        <f t="shared" si="2"/>
        <v>1</v>
      </c>
    </row>
    <row r="63" spans="1:8" x14ac:dyDescent="0.25">
      <c r="A63" s="3" t="s">
        <v>32</v>
      </c>
      <c r="B63" s="6" t="s">
        <v>2</v>
      </c>
      <c r="C63" s="9" t="s">
        <v>3</v>
      </c>
      <c r="D63" s="40" t="s">
        <v>89</v>
      </c>
      <c r="E63" s="44" t="s">
        <v>9</v>
      </c>
      <c r="F63" s="34"/>
      <c r="G63" s="28"/>
      <c r="H63" s="24" t="b">
        <f t="shared" si="2"/>
        <v>1</v>
      </c>
    </row>
    <row r="64" spans="1:8" x14ac:dyDescent="0.25">
      <c r="A64" s="3"/>
      <c r="B64" s="6" t="s">
        <v>33</v>
      </c>
      <c r="C64" s="9" t="s">
        <v>3</v>
      </c>
      <c r="D64" s="12" t="s">
        <v>9</v>
      </c>
      <c r="E64" s="44" t="s">
        <v>9</v>
      </c>
      <c r="F64" s="34"/>
      <c r="G64" s="28"/>
      <c r="H64" s="24" t="b">
        <f t="shared" si="2"/>
        <v>1</v>
      </c>
    </row>
    <row r="65" spans="1:8" x14ac:dyDescent="0.25">
      <c r="A65" s="3"/>
      <c r="B65" s="6" t="s">
        <v>34</v>
      </c>
      <c r="C65" s="9" t="s">
        <v>3</v>
      </c>
      <c r="D65" s="12" t="s">
        <v>9</v>
      </c>
      <c r="E65" s="44" t="s">
        <v>9</v>
      </c>
      <c r="F65" s="34"/>
      <c r="G65" s="28"/>
      <c r="H65" s="24" t="b">
        <f t="shared" si="2"/>
        <v>1</v>
      </c>
    </row>
    <row r="66" spans="1:8" x14ac:dyDescent="0.25">
      <c r="A66" s="3"/>
      <c r="B66" s="6" t="s">
        <v>36</v>
      </c>
      <c r="C66" s="9" t="s">
        <v>3</v>
      </c>
      <c r="D66" s="12" t="s">
        <v>9</v>
      </c>
      <c r="E66" s="44" t="s">
        <v>9</v>
      </c>
      <c r="F66" s="34"/>
      <c r="G66" s="28"/>
      <c r="H66" s="24" t="b">
        <f t="shared" si="2"/>
        <v>1</v>
      </c>
    </row>
    <row r="67" spans="1:8" x14ac:dyDescent="0.25">
      <c r="A67" s="3"/>
      <c r="B67" s="6" t="s">
        <v>35</v>
      </c>
      <c r="C67" s="9" t="s">
        <v>3</v>
      </c>
      <c r="D67" s="12" t="s">
        <v>9</v>
      </c>
      <c r="E67" s="44" t="s">
        <v>9</v>
      </c>
      <c r="F67" s="34"/>
      <c r="G67" s="28"/>
      <c r="H67" s="24" t="b">
        <f t="shared" si="2"/>
        <v>1</v>
      </c>
    </row>
    <row r="68" spans="1:8" x14ac:dyDescent="0.25">
      <c r="A68" s="3" t="s">
        <v>37</v>
      </c>
      <c r="B68" s="6" t="s">
        <v>2</v>
      </c>
      <c r="C68" s="9" t="s">
        <v>3</v>
      </c>
      <c r="D68" s="40" t="s">
        <v>89</v>
      </c>
      <c r="E68" s="44" t="s">
        <v>9</v>
      </c>
      <c r="F68" s="34"/>
      <c r="G68" s="28"/>
      <c r="H68" s="24" t="b">
        <f t="shared" si="2"/>
        <v>1</v>
      </c>
    </row>
    <row r="69" spans="1:8" x14ac:dyDescent="0.25">
      <c r="A69" s="3" t="s">
        <v>58</v>
      </c>
      <c r="B69" s="6" t="s">
        <v>2</v>
      </c>
      <c r="C69" s="10" t="s">
        <v>9</v>
      </c>
      <c r="D69" s="12" t="s">
        <v>9</v>
      </c>
      <c r="E69" s="44" t="s">
        <v>9</v>
      </c>
      <c r="F69" s="33"/>
      <c r="G69" s="27"/>
      <c r="H69" s="24" t="b">
        <f t="shared" si="2"/>
        <v>1</v>
      </c>
    </row>
    <row r="70" spans="1:8" x14ac:dyDescent="0.25">
      <c r="A70" s="3" t="s">
        <v>41</v>
      </c>
      <c r="B70" s="6" t="s">
        <v>2</v>
      </c>
      <c r="C70" s="9" t="s">
        <v>3</v>
      </c>
      <c r="D70" s="41" t="s">
        <v>89</v>
      </c>
      <c r="E70" s="44" t="s">
        <v>9</v>
      </c>
      <c r="F70" s="34"/>
      <c r="G70" s="28"/>
      <c r="H70" s="24" t="b">
        <f t="shared" si="2"/>
        <v>1</v>
      </c>
    </row>
    <row r="71" spans="1:8" x14ac:dyDescent="0.25">
      <c r="A71" s="3"/>
      <c r="B71" s="6" t="s">
        <v>48</v>
      </c>
      <c r="C71" s="9" t="s">
        <v>3</v>
      </c>
      <c r="D71" s="12" t="s">
        <v>9</v>
      </c>
      <c r="E71" s="44" t="s">
        <v>9</v>
      </c>
      <c r="F71" s="34"/>
      <c r="G71" s="28"/>
      <c r="H71" s="24" t="b">
        <f t="shared" si="2"/>
        <v>1</v>
      </c>
    </row>
    <row r="72" spans="1:8" x14ac:dyDescent="0.25">
      <c r="A72" s="3"/>
      <c r="B72" s="6" t="s">
        <v>46</v>
      </c>
      <c r="C72" s="9" t="s">
        <v>3</v>
      </c>
      <c r="D72" s="12" t="s">
        <v>9</v>
      </c>
      <c r="E72" s="44" t="s">
        <v>9</v>
      </c>
      <c r="F72" s="34"/>
      <c r="G72" s="28"/>
      <c r="H72" s="24" t="b">
        <f t="shared" si="2"/>
        <v>1</v>
      </c>
    </row>
    <row r="73" spans="1:8" x14ac:dyDescent="0.25">
      <c r="A73" s="3"/>
      <c r="B73" s="6" t="s">
        <v>97</v>
      </c>
      <c r="C73" s="9"/>
      <c r="D73" s="39" t="s">
        <v>92</v>
      </c>
      <c r="E73" s="43" t="s">
        <v>92</v>
      </c>
      <c r="F73" s="34"/>
      <c r="G73" s="28"/>
      <c r="H73" s="24" t="b">
        <f t="shared" si="2"/>
        <v>0</v>
      </c>
    </row>
    <row r="74" spans="1:8" x14ac:dyDescent="0.25">
      <c r="A74" s="3"/>
      <c r="B74" s="6" t="s">
        <v>45</v>
      </c>
      <c r="C74" s="11" t="s">
        <v>21</v>
      </c>
      <c r="D74" s="12" t="s">
        <v>9</v>
      </c>
      <c r="E74" s="44" t="s">
        <v>9</v>
      </c>
      <c r="F74" s="36"/>
      <c r="G74" s="29"/>
      <c r="H74" s="24" t="b">
        <f t="shared" si="2"/>
        <v>1</v>
      </c>
    </row>
    <row r="75" spans="1:8" x14ac:dyDescent="0.25">
      <c r="A75" s="3"/>
      <c r="B75" s="6" t="s">
        <v>43</v>
      </c>
      <c r="C75" s="9" t="s">
        <v>3</v>
      </c>
      <c r="D75" s="12" t="s">
        <v>9</v>
      </c>
      <c r="E75" s="44" t="s">
        <v>9</v>
      </c>
      <c r="F75" s="34"/>
      <c r="G75" s="28"/>
      <c r="H75" s="24" t="b">
        <f t="shared" si="2"/>
        <v>1</v>
      </c>
    </row>
    <row r="76" spans="1:8" x14ac:dyDescent="0.25">
      <c r="A76" s="3"/>
      <c r="B76" s="6" t="s">
        <v>47</v>
      </c>
      <c r="C76" s="9" t="s">
        <v>3</v>
      </c>
      <c r="D76" s="12" t="s">
        <v>9</v>
      </c>
      <c r="E76" s="44" t="s">
        <v>9</v>
      </c>
      <c r="F76" s="34"/>
      <c r="G76" s="28"/>
      <c r="H76" s="24" t="b">
        <f t="shared" si="2"/>
        <v>1</v>
      </c>
    </row>
    <row r="77" spans="1:8" x14ac:dyDescent="0.25">
      <c r="A77" s="3"/>
      <c r="B77" s="6" t="s">
        <v>49</v>
      </c>
      <c r="C77" s="9" t="s">
        <v>3</v>
      </c>
      <c r="D77" s="12" t="s">
        <v>9</v>
      </c>
      <c r="E77" s="44" t="s">
        <v>9</v>
      </c>
      <c r="F77" s="34"/>
      <c r="G77" s="28"/>
      <c r="H77" s="24" t="b">
        <f t="shared" si="2"/>
        <v>1</v>
      </c>
    </row>
    <row r="78" spans="1:8" x14ac:dyDescent="0.25">
      <c r="A78" s="3"/>
      <c r="B78" s="45" t="s">
        <v>94</v>
      </c>
      <c r="C78" s="9"/>
      <c r="D78" s="12" t="s">
        <v>9</v>
      </c>
      <c r="E78" s="44" t="s">
        <v>9</v>
      </c>
      <c r="F78" s="34"/>
      <c r="G78" s="28"/>
      <c r="H78" s="24" t="b">
        <f xml:space="preserve"> F78&lt;C78</f>
        <v>0</v>
      </c>
    </row>
    <row r="79" spans="1:8" x14ac:dyDescent="0.25">
      <c r="A79" s="3"/>
      <c r="B79" s="6" t="s">
        <v>44</v>
      </c>
      <c r="C79" s="9" t="s">
        <v>3</v>
      </c>
      <c r="D79" s="12" t="s">
        <v>9</v>
      </c>
      <c r="E79" s="44" t="s">
        <v>9</v>
      </c>
      <c r="F79" s="36"/>
      <c r="G79" s="28"/>
      <c r="H79" s="24" t="b">
        <f t="shared" si="2"/>
        <v>1</v>
      </c>
    </row>
    <row r="80" spans="1:8" x14ac:dyDescent="0.25">
      <c r="A80" s="3"/>
      <c r="B80" s="6" t="s">
        <v>42</v>
      </c>
      <c r="C80" s="9" t="s">
        <v>3</v>
      </c>
      <c r="D80" s="23" t="s">
        <v>9</v>
      </c>
      <c r="E80" s="44" t="s">
        <v>9</v>
      </c>
      <c r="F80" s="34"/>
      <c r="G80" s="28"/>
      <c r="H80" s="24" t="b">
        <f t="shared" si="2"/>
        <v>1</v>
      </c>
    </row>
    <row r="81" spans="1:8" x14ac:dyDescent="0.25">
      <c r="A81" s="3" t="s">
        <v>56</v>
      </c>
      <c r="B81" s="6" t="s">
        <v>2</v>
      </c>
      <c r="C81" s="9" t="s">
        <v>3</v>
      </c>
      <c r="D81" s="8" t="s">
        <v>3</v>
      </c>
      <c r="E81" s="44" t="s">
        <v>9</v>
      </c>
      <c r="F81" s="34"/>
      <c r="G81" s="28"/>
      <c r="H81" s="24" t="b">
        <f t="shared" si="2"/>
        <v>1</v>
      </c>
    </row>
    <row r="82" spans="1:8" x14ac:dyDescent="0.25">
      <c r="A82" s="3"/>
      <c r="B82" s="6" t="s">
        <v>57</v>
      </c>
      <c r="C82" s="9" t="s">
        <v>3</v>
      </c>
      <c r="D82" s="38" t="s">
        <v>90</v>
      </c>
      <c r="E82" s="7" t="s">
        <v>9</v>
      </c>
      <c r="F82" s="34"/>
      <c r="G82" s="28"/>
      <c r="H82" s="24" t="b">
        <f t="shared" si="2"/>
        <v>1</v>
      </c>
    </row>
    <row r="83" spans="1:8" x14ac:dyDescent="0.25">
      <c r="A83" s="3" t="s">
        <v>74</v>
      </c>
      <c r="B83" s="6" t="s">
        <v>2</v>
      </c>
      <c r="C83" s="9" t="s">
        <v>3</v>
      </c>
      <c r="D83" s="40" t="s">
        <v>89</v>
      </c>
      <c r="E83" s="7" t="s">
        <v>9</v>
      </c>
      <c r="F83" s="34"/>
      <c r="G83" s="28"/>
      <c r="H83" s="24" t="b">
        <f t="shared" si="2"/>
        <v>1</v>
      </c>
    </row>
    <row r="84" spans="1:8" x14ac:dyDescent="0.25">
      <c r="A84" s="3"/>
      <c r="B84" s="6" t="s">
        <v>76</v>
      </c>
      <c r="C84" s="9" t="s">
        <v>3</v>
      </c>
      <c r="D84" s="12" t="s">
        <v>9</v>
      </c>
      <c r="E84" s="7" t="s">
        <v>9</v>
      </c>
      <c r="F84" s="34"/>
      <c r="G84" s="28"/>
      <c r="H84" s="24" t="b">
        <f t="shared" si="2"/>
        <v>1</v>
      </c>
    </row>
    <row r="85" spans="1:8" x14ac:dyDescent="0.25">
      <c r="A85" s="3"/>
      <c r="B85" s="6" t="s">
        <v>75</v>
      </c>
      <c r="C85" s="9" t="s">
        <v>3</v>
      </c>
      <c r="D85" s="12" t="s">
        <v>9</v>
      </c>
      <c r="E85" s="7" t="s">
        <v>9</v>
      </c>
      <c r="F85" s="36"/>
      <c r="G85" s="28"/>
      <c r="H85" s="24" t="b">
        <f t="shared" si="2"/>
        <v>1</v>
      </c>
    </row>
    <row r="86" spans="1:8" x14ac:dyDescent="0.25">
      <c r="A86" s="3"/>
      <c r="B86" s="6" t="s">
        <v>80</v>
      </c>
      <c r="C86" s="9" t="s">
        <v>3</v>
      </c>
      <c r="D86" s="12" t="s">
        <v>9</v>
      </c>
      <c r="E86" s="7" t="s">
        <v>9</v>
      </c>
      <c r="F86" s="34"/>
      <c r="G86" s="28"/>
      <c r="H86" s="24" t="b">
        <f xml:space="preserve"> F86&lt;C86</f>
        <v>1</v>
      </c>
    </row>
    <row r="87" spans="1:8" x14ac:dyDescent="0.25">
      <c r="A87" s="3"/>
      <c r="B87" s="6" t="s">
        <v>78</v>
      </c>
      <c r="C87" s="9" t="s">
        <v>3</v>
      </c>
      <c r="D87" s="12" t="s">
        <v>9</v>
      </c>
      <c r="E87" s="7" t="s">
        <v>9</v>
      </c>
      <c r="F87" s="34"/>
      <c r="G87" s="28"/>
      <c r="H87" s="24" t="b">
        <f t="shared" si="2"/>
        <v>1</v>
      </c>
    </row>
    <row r="88" spans="1:8" x14ac:dyDescent="0.25">
      <c r="A88" s="3"/>
      <c r="B88" s="6" t="s">
        <v>79</v>
      </c>
      <c r="C88" s="9" t="s">
        <v>3</v>
      </c>
      <c r="D88" s="12" t="s">
        <v>9</v>
      </c>
      <c r="E88" s="7" t="s">
        <v>9</v>
      </c>
      <c r="F88" s="36"/>
      <c r="G88" s="28"/>
      <c r="H88" s="24" t="b">
        <f t="shared" si="2"/>
        <v>1</v>
      </c>
    </row>
    <row r="89" spans="1:8" x14ac:dyDescent="0.25">
      <c r="A89" s="3"/>
      <c r="B89" s="6" t="s">
        <v>77</v>
      </c>
      <c r="C89" s="9" t="s">
        <v>3</v>
      </c>
      <c r="D89" s="12" t="s">
        <v>9</v>
      </c>
      <c r="E89" s="7" t="s">
        <v>9</v>
      </c>
      <c r="F89" s="36"/>
      <c r="G89" s="28"/>
      <c r="H89" s="24" t="b">
        <f t="shared" si="2"/>
        <v>1</v>
      </c>
    </row>
    <row r="90" spans="1:8" x14ac:dyDescent="0.25">
      <c r="A90" s="3" t="s">
        <v>59</v>
      </c>
      <c r="B90" s="6" t="s">
        <v>2</v>
      </c>
      <c r="C90" s="10" t="s">
        <v>9</v>
      </c>
      <c r="D90" s="12" t="s">
        <v>9</v>
      </c>
      <c r="E90" s="7" t="s">
        <v>9</v>
      </c>
      <c r="F90" s="33"/>
      <c r="G90" s="27"/>
      <c r="H90" s="24" t="b">
        <f t="shared" si="2"/>
        <v>1</v>
      </c>
    </row>
    <row r="91" spans="1:8" x14ac:dyDescent="0.25">
      <c r="A91" s="3" t="s">
        <v>6</v>
      </c>
      <c r="B91" s="6" t="s">
        <v>2</v>
      </c>
      <c r="C91" s="9" t="s">
        <v>3</v>
      </c>
      <c r="D91" s="40" t="s">
        <v>89</v>
      </c>
      <c r="E91" s="7" t="s">
        <v>9</v>
      </c>
      <c r="F91" s="34"/>
      <c r="G91" s="28"/>
      <c r="H91" s="24" t="b">
        <f t="shared" si="2"/>
        <v>1</v>
      </c>
    </row>
    <row r="92" spans="1:8" x14ac:dyDescent="0.25">
      <c r="A92" s="3"/>
      <c r="B92" s="6" t="s">
        <v>7</v>
      </c>
      <c r="C92" s="9" t="s">
        <v>3</v>
      </c>
      <c r="D92" s="12" t="s">
        <v>9</v>
      </c>
      <c r="E92" s="7" t="s">
        <v>9</v>
      </c>
      <c r="F92" s="34"/>
      <c r="G92" s="28"/>
      <c r="H92" s="24" t="b">
        <f t="shared" ref="H92:H93" si="4" xml:space="preserve"> F92&lt;C92</f>
        <v>1</v>
      </c>
    </row>
    <row r="93" spans="1:8" ht="15.75" thickBot="1" x14ac:dyDescent="0.3">
      <c r="A93" s="4"/>
      <c r="B93" s="51" t="s">
        <v>82</v>
      </c>
      <c r="C93" s="14" t="s">
        <v>3</v>
      </c>
      <c r="D93" s="52" t="s">
        <v>9</v>
      </c>
      <c r="E93" s="53" t="s">
        <v>9</v>
      </c>
      <c r="F93" s="49"/>
      <c r="G93" s="50"/>
      <c r="H93" s="37" t="b">
        <f t="shared" si="4"/>
        <v>1</v>
      </c>
    </row>
    <row r="94" spans="1:8" x14ac:dyDescent="0.25">
      <c r="A94"/>
    </row>
    <row r="95" spans="1:8" x14ac:dyDescent="0.25">
      <c r="A95"/>
    </row>
    <row r="96" spans="1:8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ht="18" customHeight="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</sheetData>
  <protectedRanges>
    <protectedRange sqref="H1:H93" name="Plage2"/>
    <protectedRange password="DD18" sqref="H1:H93" name="Plage1"/>
  </protectedRanges>
  <mergeCells count="7">
    <mergeCell ref="H1:H4"/>
    <mergeCell ref="F1:G2"/>
    <mergeCell ref="F3:F4"/>
    <mergeCell ref="G3:G4"/>
    <mergeCell ref="A1:B2"/>
    <mergeCell ref="C2:E2"/>
    <mergeCell ref="C1:E1"/>
  </mergeCells>
  <phoneticPr fontId="5" type="noConversion"/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12DA9686587C6469736DA5345602086" ma:contentTypeVersion="2" ma:contentTypeDescription="Create a new document." ma:contentTypeScope="" ma:versionID="644d5dfe4741fe84050aa513c9a6a689">
  <xsd:schema xmlns:xsd="http://www.w3.org/2001/XMLSchema" xmlns:xs="http://www.w3.org/2001/XMLSchema" xmlns:p="http://schemas.microsoft.com/office/2006/metadata/properties" xmlns:ns2="6c35b2fb-815a-4a48-99b6-d2b561737e25" targetNamespace="http://schemas.microsoft.com/office/2006/metadata/properties" ma:root="true" ma:fieldsID="00f0958c4577dde404065eb783e4ea21" ns2:_="">
    <xsd:import namespace="6c35b2fb-815a-4a48-99b6-d2b561737e25"/>
    <xsd:element name="properties">
      <xsd:complexType>
        <xsd:sequence>
          <xsd:element name="documentManagement">
            <xsd:complexType>
              <xsd:all>
                <xsd:element ref="ns2:Country" minOccurs="0"/>
                <xsd:element ref="ns2:Validation_x0020_dat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c35b2fb-815a-4a48-99b6-d2b561737e25" elementFormDefault="qualified">
    <xsd:import namespace="http://schemas.microsoft.com/office/2006/documentManagement/types"/>
    <xsd:import namespace="http://schemas.microsoft.com/office/infopath/2007/PartnerControls"/>
    <xsd:element name="Country" ma:index="8" nillable="true" ma:displayName="Country" ma:description="Country or zone" ma:internalName="Country">
      <xsd:simpleType>
        <xsd:restriction base="dms:Text">
          <xsd:maxLength value="255"/>
        </xsd:restriction>
      </xsd:simpleType>
    </xsd:element>
    <xsd:element name="Validation_x0020_date" ma:index="9" nillable="true" ma:displayName="Validation date" ma:default="[today]" ma:description="Validation date" ma:format="DateOnly" ma:indexed="true" ma:internalName="Validation_x0020_date">
      <xsd:simpleType>
        <xsd:restriction base="dms:DateTim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Validation_x0020_date xmlns="6c35b2fb-815a-4a48-99b6-d2b561737e25">2013-02-07T23:00:00+00:00</Validation_x0020_date>
    <Country xmlns="6c35b2fb-815a-4a48-99b6-d2b561737e25">Venezuela</Country>
  </documentManagement>
</p:properties>
</file>

<file path=customXml/itemProps1.xml><?xml version="1.0" encoding="utf-8"?>
<ds:datastoreItem xmlns:ds="http://schemas.openxmlformats.org/officeDocument/2006/customXml" ds:itemID="{DC178C8F-80CF-4C63-BACF-CBFE538465A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c35b2fb-815a-4a48-99b6-d2b561737e2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49E9873-184A-4886-99CC-E9ABC770EB5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E37C0DF-66E7-452E-8722-C35C303DA027}">
  <ds:schemaRefs>
    <ds:schemaRef ds:uri="http://schemas.microsoft.com/office/2006/metadata/properties"/>
    <ds:schemaRef ds:uri="http://schemas.microsoft.com/office/infopath/2007/PartnerControls"/>
    <ds:schemaRef ds:uri="6c35b2fb-815a-4a48-99b6-d2b561737e25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Category Sets Country</vt:lpstr>
    </vt:vector>
  </TitlesOfParts>
  <Company>Legrand North America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Venezuela Policy</dc:title>
  <dc:creator>pdittric</dc:creator>
  <cp:lastModifiedBy>Jean-Eric Pelouas</cp:lastModifiedBy>
  <dcterms:created xsi:type="dcterms:W3CDTF">2009-07-09T11:36:34Z</dcterms:created>
  <dcterms:modified xsi:type="dcterms:W3CDTF">2013-08-02T11:04:22Z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0x010100212DA9686587C6469736DA5345602086</vt:lpwstr>
  </property>
</Properties>
</file>