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0" yWindow="0" windowWidth="24000" windowHeight="9330"/>
  </bookViews>
  <sheets>
    <sheet name="Données" sheetId="1" r:id="rId1"/>
  </sheets>
  <definedNames>
    <definedName name="s.statut">#REF!</definedName>
  </definedNames>
  <calcPr calcId="152511"/>
</workbook>
</file>

<file path=xl/calcChain.xml><?xml version="1.0" encoding="utf-8"?>
<calcChain xmlns="http://schemas.openxmlformats.org/spreadsheetml/2006/main">
  <c r="E3" i="1" l="1"/>
  <c r="F3" i="1"/>
  <c r="F4" i="1"/>
  <c r="E4" i="1"/>
  <c r="E5" i="1" l="1"/>
  <c r="E8" i="1" s="1"/>
  <c r="F5" i="1"/>
  <c r="F7" i="1" s="1"/>
  <c r="E7" i="1" l="1"/>
  <c r="F8" i="1"/>
</calcChain>
</file>

<file path=xl/sharedStrings.xml><?xml version="1.0" encoding="utf-8"?>
<sst xmlns="http://schemas.openxmlformats.org/spreadsheetml/2006/main" count="36" uniqueCount="11">
  <si>
    <t>Non</t>
  </si>
  <si>
    <t>non</t>
  </si>
  <si>
    <t>N/A</t>
  </si>
  <si>
    <t>Oui</t>
  </si>
  <si>
    <t>oui</t>
  </si>
  <si>
    <t>Possède Vision</t>
  </si>
  <si>
    <t>Utilise Vision</t>
  </si>
  <si>
    <t>Total</t>
  </si>
  <si>
    <t>Statistiques Vision</t>
  </si>
  <si>
    <t>Possède</t>
  </si>
  <si>
    <t>Utilise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</si>
</sst>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1" fillId="0" borderId="0" xfId="1"/>
    <xf numFmtId="164" fontId="1" fillId="0" borderId="0" xfId="1" applyNumberForma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Données!$D$1</c:f>
          <c:strCache>
            <c:ptCount val="1"/>
            <c:pt idx="0">
              <c:v>Statistiques Vision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strRef>
              <c:f>Données!$D$7</c:f>
              <c:strCache>
                <c:ptCount val="1"/>
                <c:pt idx="0">
                  <c:v>Non</c:v>
                </c:pt>
              </c:strCache>
            </c:strRef>
          </c:tx>
          <c:spPr>
            <a:solidFill>
              <a:schemeClr val="tx2">
                <a:lumMod val="40000"/>
                <a:lumOff val="6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Données!$E$2:$F$2</c:f>
              <c:strCache>
                <c:ptCount val="2"/>
                <c:pt idx="0">
                  <c:v>Possède</c:v>
                </c:pt>
                <c:pt idx="1">
                  <c:v>Utilise</c:v>
                </c:pt>
              </c:strCache>
            </c:strRef>
          </c:cat>
          <c:val>
            <c:numRef>
              <c:f>Données!$E$7:$F$7</c:f>
              <c:numCache>
                <c:formatCode>0.0%</c:formatCode>
                <c:ptCount val="2"/>
                <c:pt idx="0">
                  <c:v>0.5714285714285714</c:v>
                </c:pt>
                <c:pt idx="1">
                  <c:v>0.8571428571428571</c:v>
                </c:pt>
              </c:numCache>
            </c:numRef>
          </c:val>
        </c:ser>
        <c:ser>
          <c:idx val="1"/>
          <c:order val="1"/>
          <c:tx>
            <c:strRef>
              <c:f>Données!$D$8</c:f>
              <c:strCache>
                <c:ptCount val="1"/>
                <c:pt idx="0">
                  <c:v>Oui</c:v>
                </c:pt>
              </c:strCache>
            </c:strRef>
          </c:tx>
          <c:spPr>
            <a:solidFill>
              <a:schemeClr val="tx2">
                <a:lumMod val="20000"/>
                <a:lumOff val="80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Données!$E$2:$F$2</c:f>
              <c:strCache>
                <c:ptCount val="2"/>
                <c:pt idx="0">
                  <c:v>Possède</c:v>
                </c:pt>
                <c:pt idx="1">
                  <c:v>Utilise</c:v>
                </c:pt>
              </c:strCache>
            </c:strRef>
          </c:cat>
          <c:val>
            <c:numRef>
              <c:f>Données!$E$8:$F$8</c:f>
              <c:numCache>
                <c:formatCode>0.0%</c:formatCode>
                <c:ptCount val="2"/>
                <c:pt idx="0">
                  <c:v>0.42857142857142855</c:v>
                </c:pt>
                <c:pt idx="1">
                  <c:v>0.14285714285714285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84789072"/>
        <c:axId val="484793776"/>
      </c:barChart>
      <c:catAx>
        <c:axId val="484789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4793776"/>
        <c:crosses val="autoZero"/>
        <c:auto val="1"/>
        <c:lblAlgn val="ctr"/>
        <c:lblOffset val="100"/>
        <c:noMultiLvlLbl val="0"/>
      </c:catAx>
      <c:valAx>
        <c:axId val="484793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84789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0</xdr:row>
      <xdr:rowOff>180975</xdr:rowOff>
    </xdr:from>
    <xdr:to>
      <xdr:col>14</xdr:col>
      <xdr:colOff>304800</xdr:colOff>
      <xdr:row>15</xdr:row>
      <xdr:rowOff>66675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blDonnées" displayName="tblDonnées" ref="A1:B17" totalsRowShown="0">
  <autoFilter ref="A1:B17"/>
  <tableColumns count="2">
    <tableColumn id="1" name="Possède Vision"/>
    <tableColumn id="2" name="Utilise Vision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7"/>
  <sheetViews>
    <sheetView showGridLines="0" tabSelected="1" workbookViewId="0">
      <selection activeCell="E14" sqref="E14"/>
    </sheetView>
  </sheetViews>
  <sheetFormatPr baseColWidth="10" defaultColWidth="9.140625" defaultRowHeight="15" x14ac:dyDescent="0.25"/>
  <cols>
    <col min="1" max="1" width="18.7109375" bestFit="1" customWidth="1"/>
    <col min="2" max="2" width="17" bestFit="1" customWidth="1"/>
    <col min="5" max="5" width="14.42578125" bestFit="1" customWidth="1"/>
    <col min="6" max="6" width="12.7109375" bestFit="1" customWidth="1"/>
  </cols>
  <sheetData>
    <row r="1" spans="1:6" x14ac:dyDescent="0.25">
      <c r="A1" t="s">
        <v>5</v>
      </c>
      <c r="B1" t="s">
        <v>6</v>
      </c>
      <c r="D1" s="1" t="s">
        <v>8</v>
      </c>
    </row>
    <row r="2" spans="1:6" x14ac:dyDescent="0.25">
      <c r="D2" s="1"/>
      <c r="E2" s="1" t="s">
        <v>9</v>
      </c>
      <c r="F2" s="1" t="s">
        <v>10</v>
      </c>
    </row>
    <row r="3" spans="1:6" x14ac:dyDescent="0.25">
      <c r="A3" t="s">
        <v>0</v>
      </c>
      <c r="B3" t="s">
        <v>0</v>
      </c>
      <c r="D3" s="1" t="s">
        <v>0</v>
      </c>
      <c r="E3" s="1">
        <f>COUNTIF(tblDonnées[Possède Vision],$D3)</f>
        <v>4</v>
      </c>
      <c r="F3" s="1">
        <f>COUNTIF(tblDonnées[Utilise Vision],$D3)</f>
        <v>6</v>
      </c>
    </row>
    <row r="4" spans="1:6" x14ac:dyDescent="0.25">
      <c r="A4" t="s">
        <v>0</v>
      </c>
      <c r="B4" t="s">
        <v>1</v>
      </c>
      <c r="D4" s="1" t="s">
        <v>3</v>
      </c>
      <c r="E4" s="1">
        <f>COUNTIF(tblDonnées[Possède Vision],$D4)</f>
        <v>3</v>
      </c>
      <c r="F4" s="1">
        <f>COUNTIF(tblDonnées[Utilise Vision],$D4)</f>
        <v>1</v>
      </c>
    </row>
    <row r="5" spans="1:6" x14ac:dyDescent="0.25">
      <c r="A5" t="s">
        <v>3</v>
      </c>
      <c r="B5" t="s">
        <v>4</v>
      </c>
      <c r="D5" s="1" t="s">
        <v>7</v>
      </c>
      <c r="E5" s="1">
        <f>SUM(E3:E4)</f>
        <v>7</v>
      </c>
      <c r="F5" s="1">
        <f>SUM(F3:F4)</f>
        <v>7</v>
      </c>
    </row>
    <row r="6" spans="1:6" x14ac:dyDescent="0.25">
      <c r="A6" t="s">
        <v>2</v>
      </c>
      <c r="B6" t="s">
        <v>2</v>
      </c>
    </row>
    <row r="7" spans="1:6" x14ac:dyDescent="0.25">
      <c r="A7" t="s">
        <v>4</v>
      </c>
      <c r="B7" t="s">
        <v>0</v>
      </c>
      <c r="D7" s="1" t="s">
        <v>0</v>
      </c>
      <c r="E7" s="2">
        <f>E3/E$5</f>
        <v>0.5714285714285714</v>
      </c>
      <c r="F7" s="2">
        <f>F3/F$5</f>
        <v>0.8571428571428571</v>
      </c>
    </row>
    <row r="8" spans="1:6" x14ac:dyDescent="0.25">
      <c r="A8" t="s">
        <v>2</v>
      </c>
      <c r="B8" t="s">
        <v>2</v>
      </c>
      <c r="D8" s="1" t="s">
        <v>3</v>
      </c>
      <c r="E8" s="2">
        <f>E4/E$5</f>
        <v>0.42857142857142855</v>
      </c>
      <c r="F8" s="2">
        <f>F4/F$5</f>
        <v>0.14285714285714285</v>
      </c>
    </row>
    <row r="11" spans="1:6" x14ac:dyDescent="0.25">
      <c r="A11" t="s">
        <v>2</v>
      </c>
      <c r="B11" t="s">
        <v>2</v>
      </c>
    </row>
    <row r="12" spans="1:6" x14ac:dyDescent="0.25">
      <c r="A12" t="s">
        <v>3</v>
      </c>
      <c r="B12" t="s">
        <v>0</v>
      </c>
    </row>
    <row r="13" spans="1:6" x14ac:dyDescent="0.25">
      <c r="A13" t="s">
        <v>2</v>
      </c>
      <c r="B13" t="s">
        <v>2</v>
      </c>
    </row>
    <row r="14" spans="1:6" x14ac:dyDescent="0.25">
      <c r="A14" t="s">
        <v>2</v>
      </c>
      <c r="B14" t="s">
        <v>2</v>
      </c>
    </row>
    <row r="15" spans="1:6" x14ac:dyDescent="0.25">
      <c r="A15" t="s">
        <v>1</v>
      </c>
      <c r="B15" t="s">
        <v>0</v>
      </c>
    </row>
    <row r="16" spans="1:6" x14ac:dyDescent="0.25">
      <c r="A16" t="s">
        <v>2</v>
      </c>
      <c r="B16" t="s">
        <v>2</v>
      </c>
    </row>
    <row r="17" spans="1:2" x14ac:dyDescent="0.25">
      <c r="A17" t="s">
        <v>0</v>
      </c>
      <c r="B17" t="s">
        <v>1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2016-07-17T08:03:21Z</dcterms:modified>
</cp:coreProperties>
</file>