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activeTab="1"/>
  </bookViews>
  <sheets>
    <sheet name="Données" sheetId="1" r:id="rId1"/>
    <sheet name="TCD" sheetId="2" r:id="rId2"/>
  </sheets>
  <externalReferences>
    <externalReference r:id="rId3"/>
  </externalReferences>
  <definedNames>
    <definedName name="Segment_Code_Article">#N/A</definedName>
    <definedName name="Segment_Code_Dépôt">#N/A</definedName>
  </definedNames>
  <calcPr calcId="162913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<sst xmlns="http://schemas.openxmlformats.org/spreadsheetml/2006/main" count="100" uniqueCount="28">
  <si>
    <t>BTE</t>
  </si>
  <si>
    <t>Code Article</t>
  </si>
  <si>
    <t>Libellé</t>
  </si>
  <si>
    <t>Code Dépôt</t>
  </si>
  <si>
    <t>Quantité en stock</t>
  </si>
  <si>
    <t>Code Fournisseur</t>
  </si>
  <si>
    <t>Prix d'achat</t>
  </si>
  <si>
    <t>Unité d'Achat</t>
  </si>
  <si>
    <t>Prix d'achat total</t>
  </si>
  <si>
    <t>ABC123</t>
  </si>
  <si>
    <t>ABC456</t>
  </si>
  <si>
    <t>ABC789</t>
  </si>
  <si>
    <t>Tube de colle</t>
  </si>
  <si>
    <t>Plumier</t>
  </si>
  <si>
    <t>Crayon de couleur</t>
  </si>
  <si>
    <t>FOUR001</t>
  </si>
  <si>
    <t>Total général</t>
  </si>
  <si>
    <t>FOUR002</t>
  </si>
  <si>
    <t>Valeurs</t>
  </si>
  <si>
    <t xml:space="preserve">Quantité en stock </t>
  </si>
  <si>
    <t xml:space="preserve">Total Quantité en stock </t>
  </si>
  <si>
    <t xml:space="preserve">Prix d'achat total </t>
  </si>
  <si>
    <t xml:space="preserve">Total Prix d'achat total </t>
  </si>
  <si>
    <t>Ruban / Outils de tableau croisé dynamique / Analyse / Insérer un segment</t>
  </si>
  <si>
    <t>Tableau1 (tableau dynamique)</t>
  </si>
  <si>
    <t>Pensez à actualiser le TCD après modification du tableau</t>
  </si>
  <si>
    <t>https://support.office.com/fr-fr/article/Créer-un-tableau-croisé-dynamique-pour-analyser-des-données-de-feuille-de-calcul</t>
  </si>
  <si>
    <t>https://support.office.com/fr-fr/article/Utiliser-les-slicers-pour-filtrer-les-données-de-tableau-croisé-dynamique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</si>
</sst>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0" xfId="0" pivotButton="1"/>
    <xf numFmtId="0" fontId="0" fillId="0" borderId="0" xfId="0" applyNumberFormat="1"/>
    <xf numFmtId="0" fontId="1" fillId="2" borderId="5" xfId="0" applyFont="1" applyFill="1" applyBorder="1"/>
    <xf numFmtId="0" fontId="1" fillId="2" borderId="3" xfId="0" applyFont="1" applyFill="1" applyBorder="1"/>
    <xf numFmtId="0" fontId="0" fillId="3" borderId="6" xfId="0" applyFont="1" applyFill="1" applyBorder="1"/>
    <xf numFmtId="0" fontId="0" fillId="3" borderId="4" xfId="0" applyFont="1" applyFill="1" applyBorder="1"/>
    <xf numFmtId="0" fontId="2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2</xdr:col>
      <xdr:colOff>885825</xdr:colOff>
      <xdr:row>7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ode Article">
              <a:extLst>
                <a:ext uri="{FF2B5EF4-FFF2-40B4-BE49-F238E27FC236}">
                  <a16:creationId xmlns:a16="http://schemas.microsoft.com/office/drawing/2014/main" id="{CD4A29ED-16AF-4523-B5F7-3DFC6CF605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1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9525</xdr:colOff>
      <xdr:row>1</xdr:row>
      <xdr:rowOff>0</xdr:rowOff>
    </xdr:from>
    <xdr:to>
      <xdr:col>4</xdr:col>
      <xdr:colOff>581025</xdr:colOff>
      <xdr:row>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de Dépôt">
              <a:extLst>
                <a:ext uri="{FF2B5EF4-FFF2-40B4-BE49-F238E27FC236}">
                  <a16:creationId xmlns:a16="http://schemas.microsoft.com/office/drawing/2014/main" id="{54BD7DF2-DB19-4EA2-B865-1A722D8353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Dépô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190500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0</xdr:colOff>
      <xdr:row>1</xdr:row>
      <xdr:rowOff>0</xdr:rowOff>
    </xdr:from>
    <xdr:to>
      <xdr:col>15</xdr:col>
      <xdr:colOff>199524</xdr:colOff>
      <xdr:row>11</xdr:row>
      <xdr:rowOff>152143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D00227A-6CC9-4A7F-8840-89DFE2E1CE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96675" y="190500"/>
          <a:ext cx="4009524" cy="2057143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14</xdr:row>
      <xdr:rowOff>85725</xdr:rowOff>
    </xdr:from>
    <xdr:to>
      <xdr:col>12</xdr:col>
      <xdr:colOff>723619</xdr:colOff>
      <xdr:row>36</xdr:row>
      <xdr:rowOff>113773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4262377-0177-44D1-B3A3-60031C2308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96675" y="2752725"/>
          <a:ext cx="2247619" cy="421904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gge/Desktop/Stock%20crochet%20Holm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 1"/>
      <sheetName val="TCD Famille 1"/>
      <sheetName val="Famille 2"/>
      <sheetName val="Famille 3"/>
      <sheetName val="Famille 4"/>
      <sheetName val="Famille 5"/>
      <sheetName val="Stock crochet Holmat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9.382966898149" createdVersion="6" refreshedVersion="6" minRefreshableVersion="3" recordCount="17">
  <cacheSource type="worksheet">
    <worksheetSource name="Tableau1"/>
  </cacheSource>
  <cacheFields count="8">
    <cacheField name="Code Article" numFmtId="0">
      <sharedItems count="3">
        <s v="ABC123"/>
        <s v="ABC456"/>
        <s v="ABC789"/>
      </sharedItems>
    </cacheField>
    <cacheField name="Libellé" numFmtId="0">
      <sharedItems/>
    </cacheField>
    <cacheField name="Code Dépôt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Quantité en stock" numFmtId="0">
      <sharedItems containsSemiMixedTypes="0" containsString="0" containsNumber="1" minValue="0" maxValue="243"/>
    </cacheField>
    <cacheField name="Code Fournisseur" numFmtId="0">
      <sharedItems count="2">
        <s v="FOUR001"/>
        <s v="FOUR002"/>
      </sharedItems>
    </cacheField>
    <cacheField name="Prix d'achat" numFmtId="0">
      <sharedItems containsSemiMixedTypes="0" containsString="0" containsNumber="1" minValue="15.96" maxValue="18.559999999999999"/>
    </cacheField>
    <cacheField name="Unité d'Achat" numFmtId="0">
      <sharedItems count="1">
        <s v="BTE"/>
      </sharedItems>
    </cacheField>
    <cacheField name="Prix d'achat total" numFmtId="0">
      <sharedItems containsSemiMixedTypes="0" containsString="0" containsNumber="1" minValue="0" maxValue="3941.4599999999996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Tube de colle"/>
    <x v="0"/>
    <n v="0"/>
    <x v="0"/>
    <n v="18.559999999999999"/>
    <x v="0"/>
    <n v="0"/>
  </r>
  <r>
    <x v="0"/>
    <s v="Tube de colle"/>
    <x v="1"/>
    <n v="3"/>
    <x v="0"/>
    <n v="18.559999999999999"/>
    <x v="0"/>
    <n v="0"/>
  </r>
  <r>
    <x v="0"/>
    <s v="Tube de colle"/>
    <x v="2"/>
    <n v="0"/>
    <x v="0"/>
    <n v="18.559999999999999"/>
    <x v="0"/>
    <n v="0"/>
  </r>
  <r>
    <x v="0"/>
    <s v="Tube de colle"/>
    <x v="3"/>
    <n v="10"/>
    <x v="0"/>
    <n v="18.559999999999999"/>
    <x v="0"/>
    <n v="185.6"/>
  </r>
  <r>
    <x v="1"/>
    <s v="Plumier"/>
    <x v="1"/>
    <n v="10"/>
    <x v="0"/>
    <n v="16.22"/>
    <x v="0"/>
    <n v="0"/>
  </r>
  <r>
    <x v="1"/>
    <s v="Plumier"/>
    <x v="2"/>
    <n v="0"/>
    <x v="0"/>
    <n v="16.22"/>
    <x v="0"/>
    <n v="0"/>
  </r>
  <r>
    <x v="1"/>
    <s v="Plumier"/>
    <x v="3"/>
    <n v="5"/>
    <x v="0"/>
    <n v="16.22"/>
    <x v="0"/>
    <n v="92.8"/>
  </r>
  <r>
    <x v="1"/>
    <s v="Plumier"/>
    <x v="4"/>
    <n v="0"/>
    <x v="0"/>
    <n v="16.22"/>
    <x v="0"/>
    <n v="92.8"/>
  </r>
  <r>
    <x v="1"/>
    <s v="Plumier"/>
    <x v="5"/>
    <n v="243"/>
    <x v="0"/>
    <n v="16.22"/>
    <x v="0"/>
    <n v="371.2"/>
  </r>
  <r>
    <x v="1"/>
    <s v="Plumier"/>
    <x v="6"/>
    <n v="25"/>
    <x v="0"/>
    <n v="16.22"/>
    <x v="0"/>
    <n v="0"/>
  </r>
  <r>
    <x v="2"/>
    <s v="Crayon de couleur"/>
    <x v="5"/>
    <n v="0"/>
    <x v="1"/>
    <n v="15.96"/>
    <x v="0"/>
    <n v="0"/>
  </r>
  <r>
    <x v="2"/>
    <s v="Crayon de couleur"/>
    <x v="6"/>
    <n v="15"/>
    <x v="1"/>
    <n v="15.96"/>
    <x v="0"/>
    <n v="405.5"/>
  </r>
  <r>
    <x v="2"/>
    <s v="Crayon de couleur"/>
    <x v="7"/>
    <n v="45"/>
    <x v="1"/>
    <n v="15.96"/>
    <x v="0"/>
    <n v="162.19999999999999"/>
  </r>
  <r>
    <x v="2"/>
    <s v="Crayon de couleur"/>
    <x v="8"/>
    <n v="15"/>
    <x v="1"/>
    <n v="15.96"/>
    <x v="0"/>
    <n v="0"/>
  </r>
  <r>
    <x v="2"/>
    <s v="Crayon de couleur"/>
    <x v="9"/>
    <n v="18.5"/>
    <x v="1"/>
    <n v="15.96"/>
    <x v="0"/>
    <n v="81.099999999999994"/>
  </r>
  <r>
    <x v="2"/>
    <s v="Crayon de couleur"/>
    <x v="10"/>
    <n v="75"/>
    <x v="1"/>
    <n v="15.96"/>
    <x v="0"/>
    <n v="0"/>
  </r>
  <r>
    <x v="2"/>
    <s v="Crayon de couleur"/>
    <x v="11"/>
    <n v="85"/>
    <x v="1"/>
    <n v="15.96"/>
    <x v="0"/>
    <n v="3941.45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10:I16" firstHeaderRow="1" firstDataRow="3" firstDataCol="2"/>
  <pivotFields count="8">
    <pivotField axis="axisRow" compact="0" outline="0" subtotalTop="0" showAll="0" defaultSubtotal="0">
      <items count="3">
        <item x="0"/>
        <item x="1"/>
        <item x="2"/>
      </items>
    </pivotField>
    <pivotField compact="0" outline="0" subtotalTop="0" showAll="0" defaultSubtotal="0"/>
    <pivotField compact="0" outline="0" subtotalTop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compact="0" outline="0" subtotalTop="0" showAll="0" defaultSubtotal="0"/>
    <pivotField axis="axisCol" compact="0" outline="0" subtotalTop="0" showAll="0" defaultSubtotal="0">
      <items count="2">
        <item x="0"/>
        <item x="1"/>
      </items>
    </pivotField>
    <pivotField compact="0" outline="0" subtotalTop="0" showAll="0" defaultSubtotal="0"/>
    <pivotField axis="axisRow" compact="0" outline="0" subtotalTop="0" showAll="0" defaultSubtotal="0">
      <items count="1">
        <item x="0"/>
      </items>
    </pivotField>
    <pivotField dataField="1" compact="0" outline="0" subtotalTop="0" showAll="0" defaultSubtotal="0"/>
  </pivotFields>
  <rowFields count="2">
    <field x="0"/>
    <field x="6"/>
  </rowFields>
  <rowItems count="4">
    <i>
      <x/>
      <x/>
    </i>
    <i>
      <x v="1"/>
      <x/>
    </i>
    <i>
      <x v="2"/>
      <x/>
    </i>
    <i t="grand">
      <x/>
    </i>
  </rowItems>
  <colFields count="2">
    <field x="-2"/>
    <field x="4"/>
  </colFields>
  <colItems count="6">
    <i>
      <x/>
      <x/>
    </i>
    <i r="1">
      <x v="1"/>
    </i>
    <i i="1">
      <x v="1"/>
      <x/>
    </i>
    <i r="1" i="1">
      <x v="1"/>
    </i>
    <i t="grand">
      <x/>
    </i>
    <i t="grand" i="1">
      <x/>
    </i>
  </colItems>
  <dataFields count="2">
    <dataField name="Quantité en stock " fld="3" baseField="0" baseItem="0"/>
    <dataField name="Prix d'achat total " fld="7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rticle" sourceName="Code Article">
  <pivotTables>
    <pivotTable tabId="2" name="Tableau croisé dynamique2"/>
  </pivotTables>
  <data>
    <tabular pivotCacheId="2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Dépôt" sourceName="Code Dépôt">
  <pivotTables>
    <pivotTable tabId="2" name="Tableau croisé dynamique2"/>
  </pivotTables>
  <data>
    <tabular pivotCacheId="2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Article" cache="Segment_Code_Article" caption="Code Article" rowHeight="241300"/>
  <slicer name="Code Dépôt" cache="Segment_Code_Dépôt" caption="Code Dépôt" columnCount="5" rowHeight="241300"/>
</slicers>
</file>

<file path=xl/tables/table1.xml><?xml version="1.0" encoding="utf-8"?>
<table xmlns="http://schemas.openxmlformats.org/spreadsheetml/2006/main" id="1" name="Tableau1" displayName="Tableau1" ref="A2:H19" totalsRowShown="0" headerRowDxfId="12" dataDxfId="10" headerRowBorderDxfId="11" tableBorderDxfId="9" totalsRowBorderDxfId="8">
  <autoFilter ref="A2:H19"/>
  <tableColumns count="8">
    <tableColumn id="1" name="Code Article" dataDxfId="7"/>
    <tableColumn id="2" name="Libellé" dataDxfId="6"/>
    <tableColumn id="3" name="Code Dépôt" dataDxfId="5"/>
    <tableColumn id="4" name="Quantité en stock" dataDxfId="4"/>
    <tableColumn id="5" name="Code Fournisseur" dataDxfId="3"/>
    <tableColumn id="6" name="Prix d'achat" dataDxfId="2"/>
    <tableColumn id="7" name="Unité d'Achat" dataDxfId="1"/>
    <tableColumn id="8" name="Prix d'achat total" dataDxfId="0">
      <calculatedColumnFormula>[1]!Tableau_Lancer_la_requête_à_partir_de_ensemble7[[#This Row],[PRF]]*[1]!Tableau_Lancer_la_requête_à_partir_de_ensemble7[[#This Row],[QtéEnStockUF]]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support.office.com/fr-fr/article/Utiliser-les-slicers-pour-filtrer-les-donn&#233;es-de-tableau-crois&#233;-dynamique-249F966B-A9D5-4B0F-B31A-12651785D29D" TargetMode="External"/><Relationship Id="rId2" Type="http://schemas.openxmlformats.org/officeDocument/2006/relationships/hyperlink" Target="https://support.office.com/fr-fr/article/Cr&#233;er-un-tableau-crois&#233;-dynamique-pour-analyser-des-donn&#233;es-de-feuille-de-calcul-A9A84538-BFE9-40A9-A8E9-F99134456576" TargetMode="Externa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showGridLines="0" workbookViewId="0">
      <selection activeCell="B7" sqref="B7"/>
    </sheetView>
  </sheetViews>
  <sheetFormatPr baseColWidth="10" defaultRowHeight="15" x14ac:dyDescent="0.25"/>
  <cols>
    <col min="1" max="1" width="14" customWidth="1"/>
    <col min="2" max="2" width="43.7109375" customWidth="1"/>
    <col min="3" max="3" width="13.5703125" customWidth="1"/>
    <col min="4" max="4" width="19.85546875" customWidth="1"/>
    <col min="5" max="5" width="18.5703125" customWidth="1"/>
    <col min="6" max="6" width="13.42578125" customWidth="1"/>
    <col min="7" max="7" width="15.28515625" customWidth="1"/>
    <col min="8" max="8" width="18.5703125" customWidth="1"/>
  </cols>
  <sheetData>
    <row r="1" spans="1:8" x14ac:dyDescent="0.25">
      <c r="A1" s="11" t="s">
        <v>24</v>
      </c>
    </row>
    <row r="2" spans="1:8" x14ac:dyDescent="0.25">
      <c r="A2" s="7" t="s">
        <v>1</v>
      </c>
      <c r="B2" s="8" t="s">
        <v>2</v>
      </c>
      <c r="C2" s="8" t="s">
        <v>3</v>
      </c>
      <c r="D2" s="8" t="s">
        <v>4</v>
      </c>
      <c r="E2" s="8" t="s">
        <v>5</v>
      </c>
      <c r="F2" s="8" t="s">
        <v>6</v>
      </c>
      <c r="G2" s="8" t="s">
        <v>7</v>
      </c>
      <c r="H2" s="8" t="s">
        <v>8</v>
      </c>
    </row>
    <row r="3" spans="1:8" x14ac:dyDescent="0.25">
      <c r="A3" s="1" t="s">
        <v>9</v>
      </c>
      <c r="B3" s="2" t="s">
        <v>12</v>
      </c>
      <c r="C3" s="2">
        <v>1</v>
      </c>
      <c r="D3" s="2">
        <v>0</v>
      </c>
      <c r="E3" s="2" t="s">
        <v>15</v>
      </c>
      <c r="F3" s="2">
        <v>18.559999999999999</v>
      </c>
      <c r="G3" s="2" t="s">
        <v>0</v>
      </c>
      <c r="H3" s="2">
        <f>[1]!Tableau_Lancer_la_requête_à_partir_de_ensemble7[[#This Row],[PRF]]*[1]!Tableau_Lancer_la_requête_à_partir_de_ensemble7[[#This Row],[QtéEnStockUF]]</f>
        <v>0</v>
      </c>
    </row>
    <row r="4" spans="1:8" x14ac:dyDescent="0.25">
      <c r="A4" s="4" t="s">
        <v>9</v>
      </c>
      <c r="B4" s="4" t="s">
        <v>12</v>
      </c>
      <c r="C4" s="4">
        <v>2</v>
      </c>
      <c r="D4" s="4">
        <v>3</v>
      </c>
      <c r="E4" s="4" t="s">
        <v>15</v>
      </c>
      <c r="F4" s="4">
        <v>18.559999999999999</v>
      </c>
      <c r="G4" s="4" t="s">
        <v>0</v>
      </c>
      <c r="H4" s="4">
        <f>[1]!Tableau_Lancer_la_requête_à_partir_de_ensemble7[[#This Row],[PRF]]*[1]!Tableau_Lancer_la_requête_à_partir_de_ensemble7[[#This Row],[QtéEnStockUF]]</f>
        <v>0</v>
      </c>
    </row>
    <row r="5" spans="1:8" x14ac:dyDescent="0.25">
      <c r="A5" s="1" t="s">
        <v>9</v>
      </c>
      <c r="B5" s="2" t="s">
        <v>12</v>
      </c>
      <c r="C5" s="2">
        <v>3</v>
      </c>
      <c r="D5" s="2">
        <v>0</v>
      </c>
      <c r="E5" s="2" t="s">
        <v>15</v>
      </c>
      <c r="F5" s="2">
        <v>18.559999999999999</v>
      </c>
      <c r="G5" s="2" t="s">
        <v>0</v>
      </c>
      <c r="H5" s="2">
        <f>[1]!Tableau_Lancer_la_requête_à_partir_de_ensemble7[[#This Row],[PRF]]*[1]!Tableau_Lancer_la_requête_à_partir_de_ensemble7[[#This Row],[QtéEnStockUF]]</f>
        <v>0</v>
      </c>
    </row>
    <row r="6" spans="1:8" x14ac:dyDescent="0.25">
      <c r="A6" s="4" t="s">
        <v>9</v>
      </c>
      <c r="B6" s="4" t="s">
        <v>12</v>
      </c>
      <c r="C6" s="4">
        <v>4</v>
      </c>
      <c r="D6" s="4">
        <v>10</v>
      </c>
      <c r="E6" s="4" t="s">
        <v>15</v>
      </c>
      <c r="F6" s="4">
        <v>18.559999999999999</v>
      </c>
      <c r="G6" s="4" t="s">
        <v>0</v>
      </c>
      <c r="H6" s="4">
        <f>[1]!Tableau_Lancer_la_requête_à_partir_de_ensemble7[[#This Row],[PRF]]*[1]!Tableau_Lancer_la_requête_à_partir_de_ensemble7[[#This Row],[QtéEnStockUF]]</f>
        <v>185.6</v>
      </c>
    </row>
    <row r="7" spans="1:8" x14ac:dyDescent="0.25">
      <c r="A7" s="1" t="s">
        <v>10</v>
      </c>
      <c r="B7" s="2" t="s">
        <v>13</v>
      </c>
      <c r="C7" s="2">
        <v>2</v>
      </c>
      <c r="D7" s="2">
        <v>10</v>
      </c>
      <c r="E7" s="2" t="s">
        <v>15</v>
      </c>
      <c r="F7" s="2">
        <v>16.22</v>
      </c>
      <c r="G7" s="2" t="s">
        <v>0</v>
      </c>
      <c r="H7" s="2">
        <f>[1]!Tableau_Lancer_la_requête_à_partir_de_ensemble7[[#This Row],[PRF]]*[1]!Tableau_Lancer_la_requête_à_partir_de_ensemble7[[#This Row],[QtéEnStockUF]]</f>
        <v>0</v>
      </c>
    </row>
    <row r="8" spans="1:8" x14ac:dyDescent="0.25">
      <c r="A8" s="3" t="s">
        <v>10</v>
      </c>
      <c r="B8" s="4" t="s">
        <v>13</v>
      </c>
      <c r="C8" s="4">
        <v>3</v>
      </c>
      <c r="D8" s="4">
        <v>0</v>
      </c>
      <c r="E8" s="4" t="s">
        <v>15</v>
      </c>
      <c r="F8" s="4">
        <v>16.22</v>
      </c>
      <c r="G8" s="4" t="s">
        <v>0</v>
      </c>
      <c r="H8" s="4">
        <f>[1]!Tableau_Lancer_la_requête_à_partir_de_ensemble7[[#This Row],[PRF]]*[1]!Tableau_Lancer_la_requête_à_partir_de_ensemble7[[#This Row],[QtéEnStockUF]]</f>
        <v>0</v>
      </c>
    </row>
    <row r="9" spans="1:8" x14ac:dyDescent="0.25">
      <c r="A9" s="1" t="s">
        <v>10</v>
      </c>
      <c r="B9" s="2" t="s">
        <v>13</v>
      </c>
      <c r="C9" s="2">
        <v>4</v>
      </c>
      <c r="D9" s="2">
        <v>5</v>
      </c>
      <c r="E9" s="2" t="s">
        <v>15</v>
      </c>
      <c r="F9" s="2">
        <v>16.22</v>
      </c>
      <c r="G9" s="2" t="s">
        <v>0</v>
      </c>
      <c r="H9" s="2">
        <f>[1]!Tableau_Lancer_la_requête_à_partir_de_ensemble7[[#This Row],[PRF]]*[1]!Tableau_Lancer_la_requête_à_partir_de_ensemble7[[#This Row],[QtéEnStockUF]]</f>
        <v>92.8</v>
      </c>
    </row>
    <row r="10" spans="1:8" x14ac:dyDescent="0.25">
      <c r="A10" s="3" t="s">
        <v>10</v>
      </c>
      <c r="B10" s="4" t="s">
        <v>13</v>
      </c>
      <c r="C10" s="4">
        <v>5</v>
      </c>
      <c r="D10" s="4">
        <v>0</v>
      </c>
      <c r="E10" s="4" t="s">
        <v>15</v>
      </c>
      <c r="F10" s="4">
        <v>16.22</v>
      </c>
      <c r="G10" s="4" t="s">
        <v>0</v>
      </c>
      <c r="H10" s="4">
        <f>[1]!Tableau_Lancer_la_requête_à_partir_de_ensemble7[[#This Row],[PRF]]*[1]!Tableau_Lancer_la_requête_à_partir_de_ensemble7[[#This Row],[QtéEnStockUF]]</f>
        <v>92.8</v>
      </c>
    </row>
    <row r="11" spans="1:8" x14ac:dyDescent="0.25">
      <c r="A11" s="1" t="s">
        <v>10</v>
      </c>
      <c r="B11" s="2" t="s">
        <v>13</v>
      </c>
      <c r="C11" s="2">
        <v>6</v>
      </c>
      <c r="D11" s="2">
        <v>243</v>
      </c>
      <c r="E11" s="2" t="s">
        <v>15</v>
      </c>
      <c r="F11" s="2">
        <v>16.22</v>
      </c>
      <c r="G11" s="2" t="s">
        <v>0</v>
      </c>
      <c r="H11" s="2">
        <f>[1]!Tableau_Lancer_la_requête_à_partir_de_ensemble7[[#This Row],[PRF]]*[1]!Tableau_Lancer_la_requête_à_partir_de_ensemble7[[#This Row],[QtéEnStockUF]]</f>
        <v>371.2</v>
      </c>
    </row>
    <row r="12" spans="1:8" x14ac:dyDescent="0.25">
      <c r="A12" s="3" t="s">
        <v>10</v>
      </c>
      <c r="B12" s="4" t="s">
        <v>13</v>
      </c>
      <c r="C12" s="4">
        <v>7</v>
      </c>
      <c r="D12" s="4">
        <v>25</v>
      </c>
      <c r="E12" s="4" t="s">
        <v>15</v>
      </c>
      <c r="F12" s="4">
        <v>16.22</v>
      </c>
      <c r="G12" s="4" t="s">
        <v>0</v>
      </c>
      <c r="H12" s="4">
        <f>[1]!Tableau_Lancer_la_requête_à_partir_de_ensemble7[[#This Row],[PRF]]*[1]!Tableau_Lancer_la_requête_à_partir_de_ensemble7[[#This Row],[QtéEnStockUF]]</f>
        <v>0</v>
      </c>
    </row>
    <row r="13" spans="1:8" x14ac:dyDescent="0.25">
      <c r="A13" s="1" t="s">
        <v>11</v>
      </c>
      <c r="B13" s="2" t="s">
        <v>14</v>
      </c>
      <c r="C13" s="2">
        <v>6</v>
      </c>
      <c r="D13" s="2">
        <v>0</v>
      </c>
      <c r="E13" s="2" t="s">
        <v>17</v>
      </c>
      <c r="F13" s="2">
        <v>15.96</v>
      </c>
      <c r="G13" s="2" t="s">
        <v>0</v>
      </c>
      <c r="H13" s="2">
        <f>[1]!Tableau_Lancer_la_requête_à_partir_de_ensemble7[[#This Row],[PRF]]*[1]!Tableau_Lancer_la_requête_à_partir_de_ensemble7[[#This Row],[QtéEnStockUF]]</f>
        <v>0</v>
      </c>
    </row>
    <row r="14" spans="1:8" x14ac:dyDescent="0.25">
      <c r="A14" s="3" t="s">
        <v>11</v>
      </c>
      <c r="B14" s="4" t="s">
        <v>14</v>
      </c>
      <c r="C14" s="4">
        <v>7</v>
      </c>
      <c r="D14" s="4">
        <v>15</v>
      </c>
      <c r="E14" s="4" t="s">
        <v>17</v>
      </c>
      <c r="F14" s="4">
        <v>15.96</v>
      </c>
      <c r="G14" s="4" t="s">
        <v>0</v>
      </c>
      <c r="H14" s="4">
        <f>[1]!Tableau_Lancer_la_requête_à_partir_de_ensemble7[[#This Row],[PRF]]*[1]!Tableau_Lancer_la_requête_à_partir_de_ensemble7[[#This Row],[QtéEnStockUF]]</f>
        <v>405.5</v>
      </c>
    </row>
    <row r="15" spans="1:8" x14ac:dyDescent="0.25">
      <c r="A15" s="1" t="s">
        <v>11</v>
      </c>
      <c r="B15" s="2" t="s">
        <v>14</v>
      </c>
      <c r="C15" s="2">
        <v>8</v>
      </c>
      <c r="D15" s="2">
        <v>45</v>
      </c>
      <c r="E15" s="2" t="s">
        <v>17</v>
      </c>
      <c r="F15" s="2">
        <v>15.96</v>
      </c>
      <c r="G15" s="2" t="s">
        <v>0</v>
      </c>
      <c r="H15" s="2">
        <f>[1]!Tableau_Lancer_la_requête_à_partir_de_ensemble7[[#This Row],[PRF]]*[1]!Tableau_Lancer_la_requête_à_partir_de_ensemble7[[#This Row],[QtéEnStockUF]]</f>
        <v>162.19999999999999</v>
      </c>
    </row>
    <row r="16" spans="1:8" x14ac:dyDescent="0.25">
      <c r="A16" s="3" t="s">
        <v>11</v>
      </c>
      <c r="B16" s="4" t="s">
        <v>14</v>
      </c>
      <c r="C16" s="4">
        <v>9</v>
      </c>
      <c r="D16" s="4">
        <v>15</v>
      </c>
      <c r="E16" s="4" t="s">
        <v>17</v>
      </c>
      <c r="F16" s="4">
        <v>15.96</v>
      </c>
      <c r="G16" s="4" t="s">
        <v>0</v>
      </c>
      <c r="H16" s="4">
        <f>[1]!Tableau_Lancer_la_requête_à_partir_de_ensemble7[[#This Row],[PRF]]*[1]!Tableau_Lancer_la_requête_à_partir_de_ensemble7[[#This Row],[QtéEnStockUF]]</f>
        <v>0</v>
      </c>
    </row>
    <row r="17" spans="1:8" x14ac:dyDescent="0.25">
      <c r="A17" s="1" t="s">
        <v>11</v>
      </c>
      <c r="B17" s="2" t="s">
        <v>14</v>
      </c>
      <c r="C17" s="2">
        <v>10</v>
      </c>
      <c r="D17" s="2">
        <v>18.5</v>
      </c>
      <c r="E17" s="2" t="s">
        <v>17</v>
      </c>
      <c r="F17" s="2">
        <v>15.96</v>
      </c>
      <c r="G17" s="2" t="s">
        <v>0</v>
      </c>
      <c r="H17" s="2">
        <f>[1]!Tableau_Lancer_la_requête_à_partir_de_ensemble7[[#This Row],[PRF]]*[1]!Tableau_Lancer_la_requête_à_partir_de_ensemble7[[#This Row],[QtéEnStockUF]]</f>
        <v>81.099999999999994</v>
      </c>
    </row>
    <row r="18" spans="1:8" x14ac:dyDescent="0.25">
      <c r="A18" s="3" t="s">
        <v>11</v>
      </c>
      <c r="B18" s="4" t="s">
        <v>14</v>
      </c>
      <c r="C18" s="4">
        <v>11</v>
      </c>
      <c r="D18" s="4">
        <v>75</v>
      </c>
      <c r="E18" s="4" t="s">
        <v>17</v>
      </c>
      <c r="F18" s="4">
        <v>15.96</v>
      </c>
      <c r="G18" s="4" t="s">
        <v>0</v>
      </c>
      <c r="H18" s="4">
        <f>[1]!Tableau_Lancer_la_requête_à_partir_de_ensemble7[[#This Row],[PRF]]*[1]!Tableau_Lancer_la_requête_à_partir_de_ensemble7[[#This Row],[QtéEnStockUF]]</f>
        <v>0</v>
      </c>
    </row>
    <row r="19" spans="1:8" x14ac:dyDescent="0.25">
      <c r="A19" s="9" t="s">
        <v>11</v>
      </c>
      <c r="B19" s="10" t="s">
        <v>14</v>
      </c>
      <c r="C19" s="10">
        <v>12</v>
      </c>
      <c r="D19" s="10">
        <v>85</v>
      </c>
      <c r="E19" s="2" t="s">
        <v>17</v>
      </c>
      <c r="F19" s="10">
        <v>15.96</v>
      </c>
      <c r="G19" s="10" t="s">
        <v>0</v>
      </c>
      <c r="H19" s="10">
        <f>[1]!Tableau_Lancer_la_requête_à_partir_de_ensemble7[[#This Row],[PRF]]*[1]!Tableau_Lancer_la_requête_à_partir_de_ensemble7[[#This Row],[QtéEnStockUF]]</f>
        <v>3941.4599999999996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1"/>
  <sheetViews>
    <sheetView showGridLines="0" tabSelected="1" zoomScale="75" zoomScaleNormal="75" workbookViewId="0">
      <selection activeCell="F5" sqref="F5"/>
    </sheetView>
  </sheetViews>
  <sheetFormatPr baseColWidth="10" defaultRowHeight="15" x14ac:dyDescent="0.25"/>
  <cols>
    <col min="1" max="1" width="1.7109375" customWidth="1"/>
    <col min="2" max="2" width="14.140625" customWidth="1"/>
    <col min="3" max="3" width="15.140625" customWidth="1"/>
    <col min="4" max="7" width="18.85546875" customWidth="1"/>
    <col min="8" max="8" width="22.140625" customWidth="1"/>
    <col min="9" max="9" width="21.28515625" customWidth="1"/>
    <col min="10" max="10" width="22.5703125" bestFit="1" customWidth="1"/>
  </cols>
  <sheetData>
    <row r="2" spans="2:11" x14ac:dyDescent="0.25">
      <c r="F2" s="11" t="s">
        <v>25</v>
      </c>
    </row>
    <row r="10" spans="2:11" x14ac:dyDescent="0.25">
      <c r="D10" s="5" t="s">
        <v>18</v>
      </c>
      <c r="E10" s="5" t="s">
        <v>5</v>
      </c>
    </row>
    <row r="11" spans="2:11" x14ac:dyDescent="0.25">
      <c r="D11" t="s">
        <v>19</v>
      </c>
      <c r="F11" t="s">
        <v>21</v>
      </c>
      <c r="H11" t="s">
        <v>20</v>
      </c>
      <c r="I11" t="s">
        <v>22</v>
      </c>
    </row>
    <row r="12" spans="2:11" x14ac:dyDescent="0.25">
      <c r="B12" s="5" t="s">
        <v>1</v>
      </c>
      <c r="C12" s="5" t="s">
        <v>7</v>
      </c>
      <c r="D12" t="s">
        <v>15</v>
      </c>
      <c r="E12" t="s">
        <v>17</v>
      </c>
      <c r="F12" t="s">
        <v>15</v>
      </c>
      <c r="G12" t="s">
        <v>17</v>
      </c>
    </row>
    <row r="13" spans="2:11" x14ac:dyDescent="0.25">
      <c r="B13" t="s">
        <v>9</v>
      </c>
      <c r="C13" t="s">
        <v>0</v>
      </c>
      <c r="D13" s="6">
        <v>13</v>
      </c>
      <c r="E13" s="6"/>
      <c r="F13" s="6">
        <v>185.6</v>
      </c>
      <c r="G13" s="6"/>
      <c r="H13" s="6">
        <v>13</v>
      </c>
      <c r="I13" s="6">
        <v>185.6</v>
      </c>
    </row>
    <row r="14" spans="2:11" x14ac:dyDescent="0.25">
      <c r="B14" t="s">
        <v>10</v>
      </c>
      <c r="C14" t="s">
        <v>0</v>
      </c>
      <c r="D14" s="6">
        <v>283</v>
      </c>
      <c r="E14" s="6"/>
      <c r="F14" s="6">
        <v>556.79999999999995</v>
      </c>
      <c r="G14" s="6"/>
      <c r="H14" s="6">
        <v>283</v>
      </c>
      <c r="I14" s="6">
        <v>556.79999999999995</v>
      </c>
      <c r="K14" s="11" t="s">
        <v>23</v>
      </c>
    </row>
    <row r="15" spans="2:11" x14ac:dyDescent="0.25">
      <c r="B15" t="s">
        <v>11</v>
      </c>
      <c r="C15" t="s">
        <v>0</v>
      </c>
      <c r="D15" s="6"/>
      <c r="E15" s="6">
        <v>253.5</v>
      </c>
      <c r="F15" s="6"/>
      <c r="G15" s="6">
        <v>4590.2599999999993</v>
      </c>
      <c r="H15" s="6">
        <v>253.5</v>
      </c>
      <c r="I15" s="6">
        <v>4590.2599999999993</v>
      </c>
    </row>
    <row r="16" spans="2:11" x14ac:dyDescent="0.25">
      <c r="B16" t="s">
        <v>16</v>
      </c>
      <c r="D16" s="6">
        <v>296</v>
      </c>
      <c r="E16" s="6">
        <v>253.5</v>
      </c>
      <c r="F16" s="6">
        <v>742.4</v>
      </c>
      <c r="G16" s="6">
        <v>4590.2599999999993</v>
      </c>
      <c r="H16" s="6">
        <v>549.5</v>
      </c>
      <c r="I16" s="6">
        <v>5332.6599999999989</v>
      </c>
    </row>
    <row r="19" spans="2:2" x14ac:dyDescent="0.25">
      <c r="B19" s="12" t="s">
        <v>26</v>
      </c>
    </row>
    <row r="21" spans="2:2" x14ac:dyDescent="0.25">
      <c r="B21" s="12" t="s">
        <v>27</v>
      </c>
    </row>
  </sheetData>
  <hyperlinks>
    <hyperlink ref="B19" r:id="rId2"/>
    <hyperlink ref="B21" r:id="rId3"/>
  </hyperlinks>
  <pageMargins left="0.7" right="0.7" top="0.75" bottom="0.75" header="0.3" footer="0.3"/>
  <pageSetup paperSize="9" orientation="portrait" verticalDpi="0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Jean-Eric Pelouas</cp:lastModifiedBy>
  <dcterms:created xsi:type="dcterms:W3CDTF">2017-04-21T14:18:22Z</dcterms:created>
  <dcterms:modified xsi:type="dcterms:W3CDTF">2017-04-24T07:24:37Z</dcterms:modified>
</cp:coreProperties>
</file>