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2"/>
  </bookViews>
  <sheets>
    <sheet name="Données" sheetId="1" r:id="rId1"/>
    <sheet name="Listes" sheetId="2" r:id="rId2"/>
    <sheet name="TCD" sheetId="4" r:id="rId3"/>
  </sheets>
  <definedNames>
    <definedName name="d.tdv">tbl_tdv[type de visite]</definedName>
  </definedNames>
  <calcPr calcId="162913"/>
  <pivotCaches>
    <pivotCache cacheId="5" r:id="rId4"/>
  </pivotCaches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</calcChain>
</file>

<file path=xl/sharedStrings.xml><?xml version="1.0" encoding="utf-8"?>
<sst xmlns="http://schemas.openxmlformats.org/spreadsheetml/2006/main" count="97" uniqueCount="36">
  <si>
    <t>date</t>
  </si>
  <si>
    <t xml:space="preserve">Nom </t>
  </si>
  <si>
    <t>Prenom</t>
  </si>
  <si>
    <t>But de la visite</t>
  </si>
  <si>
    <t>type de visite</t>
  </si>
  <si>
    <t>prise d'informations</t>
  </si>
  <si>
    <t>modification de demande</t>
  </si>
  <si>
    <t>renouvellement de demande</t>
  </si>
  <si>
    <t>dupont</t>
  </si>
  <si>
    <t>michel</t>
  </si>
  <si>
    <t>yoyo</t>
  </si>
  <si>
    <t>tata</t>
  </si>
  <si>
    <t>zaza</t>
  </si>
  <si>
    <t>zuzu</t>
  </si>
  <si>
    <t>jako</t>
  </si>
  <si>
    <t>koko</t>
  </si>
  <si>
    <t>depoutre</t>
  </si>
  <si>
    <t>jenpause</t>
  </si>
  <si>
    <t>souris</t>
  </si>
  <si>
    <t>fromage</t>
  </si>
  <si>
    <t>Semaine</t>
  </si>
  <si>
    <t>Total général</t>
  </si>
  <si>
    <t>janv</t>
  </si>
  <si>
    <t>02-janv</t>
  </si>
  <si>
    <t>03-janv</t>
  </si>
  <si>
    <t>04-janv</t>
  </si>
  <si>
    <t>févr</t>
  </si>
  <si>
    <t>04-févr</t>
  </si>
  <si>
    <t>NB</t>
  </si>
  <si>
    <t>Mois</t>
  </si>
  <si>
    <t>Années</t>
  </si>
  <si>
    <t>2017</t>
  </si>
  <si>
    <t>Total janv</t>
  </si>
  <si>
    <t>Total févr</t>
  </si>
  <si>
    <t>Total 01</t>
  </si>
  <si>
    <t>Total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</si>
</sst>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"/>
    <numFmt numFmtId="165" formatCode="ddd\ dd"/>
  </numFmts>
  <fonts count="1" x14ac:knownFonts="1"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3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2">
    <dxf>
      <numFmt numFmtId="164" formatCode="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62.493195370371" missingItemsLimit="0" createdVersion="6" refreshedVersion="6" minRefreshableVersion="3" recordCount="22">
  <cacheSource type="worksheet">
    <worksheetSource name="tbl_données"/>
  </cacheSource>
  <cacheFields count="7">
    <cacheField name="date" numFmtId="14">
      <sharedItems containsSemiMixedTypes="0" containsNonDate="0" containsDate="1" containsString="0" minDate="2017-01-02T00:00:00" maxDate="2017-02-05T00:00:00" count="4">
        <d v="2017-01-02T00:00:00"/>
        <d v="2017-01-03T00:00:00"/>
        <d v="2017-01-04T00:00:00"/>
        <d v="2017-02-04T00:00:00"/>
      </sharedItems>
      <fieldGroup par="6" base="0">
        <rangePr groupBy="days" startDate="2017-01-02T00:00:00" endDate="2017-02-05T00:00:00"/>
        <groupItems count="368">
          <s v="&lt;02/01/201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5/02/2017"/>
        </groupItems>
      </fieldGroup>
    </cacheField>
    <cacheField name="Semaine" numFmtId="164">
      <sharedItems containsSemiMixedTypes="0" containsString="0" containsNumber="1" containsInteger="1" minValue="1" maxValue="5" count="2">
        <n v="1"/>
        <n v="5"/>
      </sharedItems>
    </cacheField>
    <cacheField name="Nom " numFmtId="0">
      <sharedItems/>
    </cacheField>
    <cacheField name="Prenom" numFmtId="0">
      <sharedItems/>
    </cacheField>
    <cacheField name="But de la visite" numFmtId="0">
      <sharedItems count="3">
        <s v="prise d'informations"/>
        <s v="modification de demande"/>
        <s v="renouvellement de demande"/>
      </sharedItems>
    </cacheField>
    <cacheField name="Mois" numFmtId="0" databaseField="0">
      <fieldGroup base="0">
        <rangePr groupBy="months" startDate="2017-01-02T00:00:00" endDate="2017-02-05T00:00:00"/>
        <groupItems count="14">
          <s v="&lt;02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2/2017"/>
        </groupItems>
      </fieldGroup>
    </cacheField>
    <cacheField name="Années" numFmtId="0" databaseField="0">
      <fieldGroup base="0">
        <rangePr groupBy="years" startDate="2017-01-02T00:00:00" endDate="2017-02-05T00:00:00"/>
        <groupItems count="3">
          <s v="&lt;02/01/2017"/>
          <s v="2017"/>
          <s v="&gt;05/02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x v="0"/>
    <s v="dupont"/>
    <s v="michel"/>
    <x v="0"/>
  </r>
  <r>
    <x v="0"/>
    <x v="0"/>
    <s v="yoyo"/>
    <s v="tata"/>
    <x v="1"/>
  </r>
  <r>
    <x v="0"/>
    <x v="0"/>
    <s v="zaza"/>
    <s v="zuzu"/>
    <x v="0"/>
  </r>
  <r>
    <x v="0"/>
    <x v="0"/>
    <s v="jako"/>
    <s v="koko"/>
    <x v="0"/>
  </r>
  <r>
    <x v="0"/>
    <x v="0"/>
    <s v="depoutre"/>
    <s v="jenpause"/>
    <x v="2"/>
  </r>
  <r>
    <x v="0"/>
    <x v="0"/>
    <s v="souris"/>
    <s v="fromage"/>
    <x v="2"/>
  </r>
  <r>
    <x v="1"/>
    <x v="0"/>
    <s v="dupont"/>
    <s v="michel"/>
    <x v="0"/>
  </r>
  <r>
    <x v="1"/>
    <x v="0"/>
    <s v="yoyo"/>
    <s v="tata"/>
    <x v="1"/>
  </r>
  <r>
    <x v="1"/>
    <x v="0"/>
    <s v="zaza"/>
    <s v="zuzu"/>
    <x v="0"/>
  </r>
  <r>
    <x v="1"/>
    <x v="0"/>
    <s v="jako"/>
    <s v="koko"/>
    <x v="0"/>
  </r>
  <r>
    <x v="1"/>
    <x v="0"/>
    <s v="depoutre"/>
    <s v="jenpause"/>
    <x v="2"/>
  </r>
  <r>
    <x v="1"/>
    <x v="0"/>
    <s v="souris"/>
    <s v="fromage"/>
    <x v="2"/>
  </r>
  <r>
    <x v="2"/>
    <x v="0"/>
    <s v="yoyo"/>
    <s v="tata"/>
    <x v="1"/>
  </r>
  <r>
    <x v="2"/>
    <x v="0"/>
    <s v="zaza"/>
    <s v="zuzu"/>
    <x v="0"/>
  </r>
  <r>
    <x v="2"/>
    <x v="0"/>
    <s v="jako"/>
    <s v="koko"/>
    <x v="0"/>
  </r>
  <r>
    <x v="2"/>
    <x v="0"/>
    <s v="depoutre"/>
    <s v="jenpause"/>
    <x v="2"/>
  </r>
  <r>
    <x v="2"/>
    <x v="0"/>
    <s v="souris"/>
    <s v="fromage"/>
    <x v="2"/>
  </r>
  <r>
    <x v="3"/>
    <x v="1"/>
    <s v="souris"/>
    <s v="fromage"/>
    <x v="2"/>
  </r>
  <r>
    <x v="3"/>
    <x v="1"/>
    <s v="yoyo"/>
    <s v="fromage"/>
    <x v="2"/>
  </r>
  <r>
    <x v="3"/>
    <x v="1"/>
    <s v="zaza"/>
    <s v="fromage"/>
    <x v="2"/>
  </r>
  <r>
    <x v="3"/>
    <x v="1"/>
    <s v="jako"/>
    <s v="fromage"/>
    <x v="2"/>
  </r>
  <r>
    <x v="3"/>
    <x v="1"/>
    <s v="depoutre"/>
    <s v="fromage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G13" firstHeaderRow="1" firstDataRow="2" firstDataCol="3" rowPageCount="1" colPageCount="1"/>
  <pivotFields count="7">
    <pivotField axis="axisRow" compact="0" numFmtId="165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compact="0" numFmtId="164" outline="0" showAll="0">
      <items count="3">
        <item x="0"/>
        <item x="1"/>
        <item t="default"/>
      </items>
    </pivotField>
    <pivotField compact="0" outline="0" showAll="0" defaultSubtotal="0"/>
    <pivotField compact="0" outline="0" showAll="0" defaultSubtotal="0"/>
    <pivotField axis="axisCol" dataField="1" compact="0" outline="0" showAll="0" defaultSubtotal="0">
      <items count="3">
        <item x="0"/>
        <item x="1"/>
        <item x="2"/>
      </items>
    </pivotField>
    <pivotField axis="axisRow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compact="0" outline="0" showAll="0" defaultSubtotal="0">
      <items count="3">
        <item x="0"/>
        <item x="1"/>
        <item x="2"/>
      </items>
    </pivotField>
  </pivotFields>
  <rowFields count="3">
    <field x="5"/>
    <field x="1"/>
    <field x="0"/>
  </rowFields>
  <rowItems count="9">
    <i>
      <x v="1"/>
      <x/>
      <x v="2"/>
    </i>
    <i r="2">
      <x v="3"/>
    </i>
    <i r="2">
      <x v="4"/>
    </i>
    <i t="default" r="1">
      <x/>
    </i>
    <i t="default">
      <x v="1"/>
    </i>
    <i>
      <x v="2"/>
      <x v="1"/>
      <x v="35"/>
    </i>
    <i t="default" r="1">
      <x v="1"/>
    </i>
    <i t="default">
      <x v="2"/>
    </i>
    <i t="grand">
      <x/>
    </i>
  </rowItems>
  <colFields count="1">
    <field x="4"/>
  </colFields>
  <colItems count="4">
    <i>
      <x/>
    </i>
    <i>
      <x v="1"/>
    </i>
    <i>
      <x v="2"/>
    </i>
    <i t="grand">
      <x/>
    </i>
  </colItems>
  <pageFields count="1">
    <pageField fld="6" item="1" hier="-1"/>
  </pageFields>
  <dataFields count="1">
    <dataField name="NB" fld="4" subtotal="count" baseField="5" baseItem="1" numFmtId="3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bl_données" displayName="tbl_données" ref="A1:E23" totalsRowShown="0">
  <autoFilter ref="A1:E23"/>
  <tableColumns count="5">
    <tableColumn id="1" name="date" dataDxfId="1"/>
    <tableColumn id="5" name="Semaine" dataDxfId="0">
      <calculatedColumnFormula>WEEKNUM(tbl_données[[#This Row],[date]],21)</calculatedColumnFormula>
    </tableColumn>
    <tableColumn id="2" name="Nom "/>
    <tableColumn id="3" name="Prenom"/>
    <tableColumn id="4" name="But de la visite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bl_tdv" displayName="tbl_tdv" ref="A1:A4" totalsRowShown="0">
  <autoFilter ref="A1:A4"/>
  <tableColumns count="1">
    <tableColumn id="1" name="type de visite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3"/>
  <sheetViews>
    <sheetView workbookViewId="0"/>
  </sheetViews>
  <sheetFormatPr baseColWidth="10" defaultRowHeight="12.75" x14ac:dyDescent="0.2"/>
  <cols>
    <col min="1" max="1" width="10.375" bestFit="1" customWidth="1"/>
    <col min="2" max="2" width="11" bestFit="1" customWidth="1"/>
    <col min="3" max="3" width="17.5" customWidth="1"/>
    <col min="4" max="4" width="24.25" customWidth="1"/>
    <col min="5" max="5" width="24.25" bestFit="1" customWidth="1"/>
  </cols>
  <sheetData>
    <row r="1" spans="1:5" x14ac:dyDescent="0.2">
      <c r="A1" s="1" t="s">
        <v>0</v>
      </c>
      <c r="B1" t="s">
        <v>20</v>
      </c>
      <c r="C1" t="s">
        <v>1</v>
      </c>
      <c r="D1" t="s">
        <v>2</v>
      </c>
      <c r="E1" t="s">
        <v>3</v>
      </c>
    </row>
    <row r="2" spans="1:5" x14ac:dyDescent="0.2">
      <c r="A2" s="1">
        <v>42737</v>
      </c>
      <c r="B2" s="2">
        <f>WEEKNUM(tbl_données[[#This Row],[date]],21)</f>
        <v>1</v>
      </c>
      <c r="C2" t="s">
        <v>8</v>
      </c>
      <c r="D2" t="s">
        <v>9</v>
      </c>
      <c r="E2" t="s">
        <v>5</v>
      </c>
    </row>
    <row r="3" spans="1:5" x14ac:dyDescent="0.2">
      <c r="A3" s="1">
        <v>42737</v>
      </c>
      <c r="B3" s="2">
        <f>WEEKNUM(tbl_données[[#This Row],[date]],21)</f>
        <v>1</v>
      </c>
      <c r="C3" t="s">
        <v>10</v>
      </c>
      <c r="D3" t="s">
        <v>11</v>
      </c>
      <c r="E3" t="s">
        <v>6</v>
      </c>
    </row>
    <row r="4" spans="1:5" x14ac:dyDescent="0.2">
      <c r="A4" s="1">
        <v>42737</v>
      </c>
      <c r="B4" s="2">
        <f>WEEKNUM(tbl_données[[#This Row],[date]],21)</f>
        <v>1</v>
      </c>
      <c r="C4" t="s">
        <v>12</v>
      </c>
      <c r="D4" t="s">
        <v>13</v>
      </c>
      <c r="E4" t="s">
        <v>5</v>
      </c>
    </row>
    <row r="5" spans="1:5" x14ac:dyDescent="0.2">
      <c r="A5" s="1">
        <v>42737</v>
      </c>
      <c r="B5" s="2">
        <f>WEEKNUM(tbl_données[[#This Row],[date]],21)</f>
        <v>1</v>
      </c>
      <c r="C5" t="s">
        <v>14</v>
      </c>
      <c r="D5" t="s">
        <v>15</v>
      </c>
      <c r="E5" t="s">
        <v>5</v>
      </c>
    </row>
    <row r="6" spans="1:5" x14ac:dyDescent="0.2">
      <c r="A6" s="1">
        <v>42737</v>
      </c>
      <c r="B6" s="2">
        <f>WEEKNUM(tbl_données[[#This Row],[date]],21)</f>
        <v>1</v>
      </c>
      <c r="C6" t="s">
        <v>16</v>
      </c>
      <c r="D6" t="s">
        <v>17</v>
      </c>
      <c r="E6" t="s">
        <v>7</v>
      </c>
    </row>
    <row r="7" spans="1:5" x14ac:dyDescent="0.2">
      <c r="A7" s="1">
        <v>42737</v>
      </c>
      <c r="B7" s="2">
        <f>WEEKNUM(tbl_données[[#This Row],[date]],21)</f>
        <v>1</v>
      </c>
      <c r="C7" t="s">
        <v>18</v>
      </c>
      <c r="D7" t="s">
        <v>19</v>
      </c>
      <c r="E7" t="s">
        <v>7</v>
      </c>
    </row>
    <row r="8" spans="1:5" x14ac:dyDescent="0.2">
      <c r="A8" s="1">
        <v>42738</v>
      </c>
      <c r="B8" s="2">
        <f>WEEKNUM(tbl_données[[#This Row],[date]],21)</f>
        <v>1</v>
      </c>
      <c r="C8" t="s">
        <v>8</v>
      </c>
      <c r="D8" t="s">
        <v>9</v>
      </c>
      <c r="E8" t="s">
        <v>5</v>
      </c>
    </row>
    <row r="9" spans="1:5" x14ac:dyDescent="0.2">
      <c r="A9" s="1">
        <v>42738</v>
      </c>
      <c r="B9" s="2">
        <f>WEEKNUM(tbl_données[[#This Row],[date]],21)</f>
        <v>1</v>
      </c>
      <c r="C9" t="s">
        <v>10</v>
      </c>
      <c r="D9" t="s">
        <v>11</v>
      </c>
      <c r="E9" t="s">
        <v>6</v>
      </c>
    </row>
    <row r="10" spans="1:5" x14ac:dyDescent="0.2">
      <c r="A10" s="1">
        <v>42738</v>
      </c>
      <c r="B10" s="2">
        <f>WEEKNUM(tbl_données[[#This Row],[date]],21)</f>
        <v>1</v>
      </c>
      <c r="C10" t="s">
        <v>12</v>
      </c>
      <c r="D10" t="s">
        <v>13</v>
      </c>
      <c r="E10" t="s">
        <v>5</v>
      </c>
    </row>
    <row r="11" spans="1:5" x14ac:dyDescent="0.2">
      <c r="A11" s="1">
        <v>42738</v>
      </c>
      <c r="B11" s="2">
        <f>WEEKNUM(tbl_données[[#This Row],[date]],21)</f>
        <v>1</v>
      </c>
      <c r="C11" t="s">
        <v>14</v>
      </c>
      <c r="D11" t="s">
        <v>15</v>
      </c>
      <c r="E11" t="s">
        <v>5</v>
      </c>
    </row>
    <row r="12" spans="1:5" x14ac:dyDescent="0.2">
      <c r="A12" s="1">
        <v>42738</v>
      </c>
      <c r="B12" s="2">
        <f>WEEKNUM(tbl_données[[#This Row],[date]],21)</f>
        <v>1</v>
      </c>
      <c r="C12" t="s">
        <v>16</v>
      </c>
      <c r="D12" t="s">
        <v>17</v>
      </c>
      <c r="E12" t="s">
        <v>7</v>
      </c>
    </row>
    <row r="13" spans="1:5" x14ac:dyDescent="0.2">
      <c r="A13" s="1">
        <v>42738</v>
      </c>
      <c r="B13" s="2">
        <f>WEEKNUM(tbl_données[[#This Row],[date]],21)</f>
        <v>1</v>
      </c>
      <c r="C13" t="s">
        <v>18</v>
      </c>
      <c r="D13" t="s">
        <v>19</v>
      </c>
      <c r="E13" t="s">
        <v>7</v>
      </c>
    </row>
    <row r="14" spans="1:5" x14ac:dyDescent="0.2">
      <c r="A14" s="1">
        <v>42739</v>
      </c>
      <c r="B14" s="2">
        <f>WEEKNUM(tbl_données[[#This Row],[date]],21)</f>
        <v>1</v>
      </c>
      <c r="C14" t="s">
        <v>10</v>
      </c>
      <c r="D14" t="s">
        <v>11</v>
      </c>
      <c r="E14" t="s">
        <v>6</v>
      </c>
    </row>
    <row r="15" spans="1:5" x14ac:dyDescent="0.2">
      <c r="A15" s="1">
        <v>42739</v>
      </c>
      <c r="B15" s="2">
        <f>WEEKNUM(tbl_données[[#This Row],[date]],21)</f>
        <v>1</v>
      </c>
      <c r="C15" t="s">
        <v>12</v>
      </c>
      <c r="D15" t="s">
        <v>13</v>
      </c>
      <c r="E15" t="s">
        <v>5</v>
      </c>
    </row>
    <row r="16" spans="1:5" x14ac:dyDescent="0.2">
      <c r="A16" s="1">
        <v>42739</v>
      </c>
      <c r="B16" s="2">
        <f>WEEKNUM(tbl_données[[#This Row],[date]],21)</f>
        <v>1</v>
      </c>
      <c r="C16" t="s">
        <v>14</v>
      </c>
      <c r="D16" t="s">
        <v>15</v>
      </c>
      <c r="E16" t="s">
        <v>5</v>
      </c>
    </row>
    <row r="17" spans="1:5" x14ac:dyDescent="0.2">
      <c r="A17" s="1">
        <v>42739</v>
      </c>
      <c r="B17" s="2">
        <f>WEEKNUM(tbl_données[[#This Row],[date]],21)</f>
        <v>1</v>
      </c>
      <c r="C17" t="s">
        <v>16</v>
      </c>
      <c r="D17" t="s">
        <v>17</v>
      </c>
      <c r="E17" t="s">
        <v>7</v>
      </c>
    </row>
    <row r="18" spans="1:5" x14ac:dyDescent="0.2">
      <c r="A18" s="1">
        <v>42739</v>
      </c>
      <c r="B18" s="2">
        <f>WEEKNUM(tbl_données[[#This Row],[date]],21)</f>
        <v>1</v>
      </c>
      <c r="C18" t="s">
        <v>18</v>
      </c>
      <c r="D18" t="s">
        <v>19</v>
      </c>
      <c r="E18" t="s">
        <v>7</v>
      </c>
    </row>
    <row r="19" spans="1:5" x14ac:dyDescent="0.2">
      <c r="A19" s="1">
        <v>42770</v>
      </c>
      <c r="B19" s="2">
        <f>WEEKNUM(tbl_données[[#This Row],[date]],21)</f>
        <v>5</v>
      </c>
      <c r="C19" t="s">
        <v>18</v>
      </c>
      <c r="D19" t="s">
        <v>19</v>
      </c>
      <c r="E19" t="s">
        <v>7</v>
      </c>
    </row>
    <row r="20" spans="1:5" x14ac:dyDescent="0.2">
      <c r="A20" s="1">
        <v>42770</v>
      </c>
      <c r="B20" s="2">
        <f>WEEKNUM(tbl_données[[#This Row],[date]],21)</f>
        <v>5</v>
      </c>
      <c r="C20" t="s">
        <v>10</v>
      </c>
      <c r="D20" t="s">
        <v>19</v>
      </c>
      <c r="E20" t="s">
        <v>7</v>
      </c>
    </row>
    <row r="21" spans="1:5" x14ac:dyDescent="0.2">
      <c r="A21" s="1">
        <v>42770</v>
      </c>
      <c r="B21" s="2">
        <f>WEEKNUM(tbl_données[[#This Row],[date]],21)</f>
        <v>5</v>
      </c>
      <c r="C21" t="s">
        <v>12</v>
      </c>
      <c r="D21" t="s">
        <v>19</v>
      </c>
      <c r="E21" t="s">
        <v>7</v>
      </c>
    </row>
    <row r="22" spans="1:5" x14ac:dyDescent="0.2">
      <c r="A22" s="1">
        <v>42770</v>
      </c>
      <c r="B22" s="2">
        <f>WEEKNUM(tbl_données[[#This Row],[date]],21)</f>
        <v>5</v>
      </c>
      <c r="C22" t="s">
        <v>14</v>
      </c>
      <c r="D22" t="s">
        <v>19</v>
      </c>
      <c r="E22" t="s">
        <v>7</v>
      </c>
    </row>
    <row r="23" spans="1:5" x14ac:dyDescent="0.2">
      <c r="A23" s="1">
        <v>42770</v>
      </c>
      <c r="B23" s="2">
        <f>WEEKNUM(tbl_données[[#This Row],[date]],21)</f>
        <v>5</v>
      </c>
      <c r="C23" t="s">
        <v>16</v>
      </c>
      <c r="D23" t="s">
        <v>19</v>
      </c>
      <c r="E23" t="s">
        <v>7</v>
      </c>
    </row>
  </sheetData>
  <dataValidations count="2">
    <dataValidation type="date" allowBlank="1" showInputMessage="1" showErrorMessage="1" sqref="A2:A23">
      <formula1>42736</formula1>
      <formula2>43100</formula2>
    </dataValidation>
    <dataValidation type="list" allowBlank="1" showInputMessage="1" showErrorMessage="1" sqref="E2:E23">
      <formula1>d.tdv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B26" sqref="B26"/>
    </sheetView>
  </sheetViews>
  <sheetFormatPr baseColWidth="10" defaultRowHeight="12.75" x14ac:dyDescent="0.2"/>
  <cols>
    <col min="1" max="1" width="24.25" bestFit="1" customWidth="1"/>
  </cols>
  <sheetData>
    <row r="1" spans="1:1" x14ac:dyDescent="0.2">
      <c r="A1" t="s">
        <v>4</v>
      </c>
    </row>
    <row r="2" spans="1:1" x14ac:dyDescent="0.2">
      <c r="A2" t="s">
        <v>5</v>
      </c>
    </row>
    <row r="3" spans="1:1" x14ac:dyDescent="0.2">
      <c r="A3" t="s">
        <v>6</v>
      </c>
    </row>
    <row r="4" spans="1:1" x14ac:dyDescent="0.2">
      <c r="A4" t="s">
        <v>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3"/>
  <sheetViews>
    <sheetView tabSelected="1" workbookViewId="0">
      <selection activeCell="E8" sqref="E8"/>
    </sheetView>
  </sheetViews>
  <sheetFormatPr baseColWidth="10" defaultRowHeight="12.75" x14ac:dyDescent="0.2"/>
  <cols>
    <col min="1" max="1" width="21.25" customWidth="1"/>
    <col min="2" max="2" width="10.25" bestFit="1" customWidth="1"/>
    <col min="3" max="3" width="7.25" bestFit="1" customWidth="1"/>
    <col min="4" max="6" width="27.625" bestFit="1" customWidth="1"/>
    <col min="7" max="8" width="13" bestFit="1" customWidth="1"/>
  </cols>
  <sheetData>
    <row r="1" spans="1:7" x14ac:dyDescent="0.2">
      <c r="A1" s="3" t="s">
        <v>30</v>
      </c>
      <c r="B1" t="s">
        <v>31</v>
      </c>
    </row>
    <row r="3" spans="1:7" x14ac:dyDescent="0.2">
      <c r="A3" s="3" t="s">
        <v>28</v>
      </c>
      <c r="D3" s="3" t="s">
        <v>3</v>
      </c>
    </row>
    <row r="4" spans="1:7" x14ac:dyDescent="0.2">
      <c r="A4" s="3" t="s">
        <v>29</v>
      </c>
      <c r="B4" s="3" t="s">
        <v>20</v>
      </c>
      <c r="C4" s="3" t="s">
        <v>0</v>
      </c>
      <c r="D4" t="s">
        <v>5</v>
      </c>
      <c r="E4" t="s">
        <v>6</v>
      </c>
      <c r="F4" t="s">
        <v>7</v>
      </c>
      <c r="G4" t="s">
        <v>21</v>
      </c>
    </row>
    <row r="5" spans="1:7" x14ac:dyDescent="0.2">
      <c r="A5" t="s">
        <v>22</v>
      </c>
      <c r="B5" s="2">
        <v>1</v>
      </c>
      <c r="C5" s="5" t="s">
        <v>23</v>
      </c>
      <c r="D5" s="4">
        <v>3</v>
      </c>
      <c r="E5" s="4">
        <v>1</v>
      </c>
      <c r="F5" s="4">
        <v>2</v>
      </c>
      <c r="G5" s="4">
        <v>6</v>
      </c>
    </row>
    <row r="6" spans="1:7" x14ac:dyDescent="0.2">
      <c r="C6" s="5" t="s">
        <v>24</v>
      </c>
      <c r="D6" s="4">
        <v>3</v>
      </c>
      <c r="E6" s="4">
        <v>1</v>
      </c>
      <c r="F6" s="4">
        <v>2</v>
      </c>
      <c r="G6" s="4">
        <v>6</v>
      </c>
    </row>
    <row r="7" spans="1:7" x14ac:dyDescent="0.2">
      <c r="C7" s="5" t="s">
        <v>25</v>
      </c>
      <c r="D7" s="4">
        <v>2</v>
      </c>
      <c r="E7" s="4">
        <v>1</v>
      </c>
      <c r="F7" s="4">
        <v>2</v>
      </c>
      <c r="G7" s="4">
        <v>5</v>
      </c>
    </row>
    <row r="8" spans="1:7" x14ac:dyDescent="0.2">
      <c r="B8" s="2" t="s">
        <v>34</v>
      </c>
      <c r="D8" s="4">
        <v>8</v>
      </c>
      <c r="E8" s="4">
        <v>3</v>
      </c>
      <c r="F8" s="4">
        <v>6</v>
      </c>
      <c r="G8" s="4">
        <v>17</v>
      </c>
    </row>
    <row r="9" spans="1:7" x14ac:dyDescent="0.2">
      <c r="A9" t="s">
        <v>32</v>
      </c>
      <c r="D9" s="4">
        <v>8</v>
      </c>
      <c r="E9" s="4">
        <v>3</v>
      </c>
      <c r="F9" s="4">
        <v>6</v>
      </c>
      <c r="G9" s="4">
        <v>17</v>
      </c>
    </row>
    <row r="10" spans="1:7" x14ac:dyDescent="0.2">
      <c r="A10" t="s">
        <v>26</v>
      </c>
      <c r="B10" s="2">
        <v>5</v>
      </c>
      <c r="C10" s="5" t="s">
        <v>27</v>
      </c>
      <c r="D10" s="4"/>
      <c r="E10" s="4"/>
      <c r="F10" s="4">
        <v>5</v>
      </c>
      <c r="G10" s="4">
        <v>5</v>
      </c>
    </row>
    <row r="11" spans="1:7" x14ac:dyDescent="0.2">
      <c r="B11" s="2" t="s">
        <v>35</v>
      </c>
      <c r="D11" s="4"/>
      <c r="E11" s="4"/>
      <c r="F11" s="4">
        <v>5</v>
      </c>
      <c r="G11" s="4">
        <v>5</v>
      </c>
    </row>
    <row r="12" spans="1:7" x14ac:dyDescent="0.2">
      <c r="A12" t="s">
        <v>33</v>
      </c>
      <c r="D12" s="4"/>
      <c r="E12" s="4"/>
      <c r="F12" s="4">
        <v>5</v>
      </c>
      <c r="G12" s="4">
        <v>5</v>
      </c>
    </row>
    <row r="13" spans="1:7" x14ac:dyDescent="0.2">
      <c r="A13" t="s">
        <v>21</v>
      </c>
      <c r="D13" s="4">
        <v>8</v>
      </c>
      <c r="E13" s="4">
        <v>3</v>
      </c>
      <c r="F13" s="4">
        <v>11</v>
      </c>
      <c r="G13" s="4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Listes</vt:lpstr>
      <vt:lpstr>TCD</vt:lpstr>
      <vt:lpstr>d.tdv</vt:lpstr>
    </vt:vector>
  </TitlesOfParts>
  <Company>Habitat76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Jean-Eric Pelouas</cp:lastModifiedBy>
  <dcterms:created xsi:type="dcterms:W3CDTF">2017-01-27T09:26:41Z</dcterms:created>
  <dcterms:modified xsi:type="dcterms:W3CDTF">2017-01-27T10:50:35Z</dcterms:modified>
</cp:coreProperties>
</file>