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7537C95-F3FB-4EDE-A9FC-BEC090B6FC91}" xr6:coauthVersionLast="45" xr6:coauthVersionMax="45" xr10:uidLastSave="{00000000-0000-0000-0000-000000000000}"/>
  <bookViews>
    <workbookView xWindow="-120" yWindow="-120" windowWidth="24240" windowHeight="13290" activeTab="1" xr2:uid="{25A1F48C-9E20-4B3A-AD5F-020FCDA59D59}"/>
  </bookViews>
  <sheets>
    <sheet name="BDD" sheetId="1" r:id="rId1"/>
    <sheet name="TCD" sheetId="2" r:id="rId2"/>
  </sheets>
  <definedNames>
    <definedName name="_xlnm._FilterDatabase" localSheetId="0" hidden="1">BDD!$A$1:$C$324</definedName>
  </definedNames>
  <calcPr calcId="191029"/>
  <pivotCaches>
    <pivotCache cacheId="3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24" i="1" l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<sst xmlns="http://schemas.openxmlformats.org/spreadsheetml/2006/main" count="7" uniqueCount="6">
  <si>
    <t>Montant du salaire 12/19</t>
  </si>
  <si>
    <t>Montant du salaire 12/18</t>
  </si>
  <si>
    <t>Différence salaires (2019/2018)</t>
  </si>
  <si>
    <t>Somme de Montant du salaire 12/19</t>
  </si>
  <si>
    <t>Somme de Montant du salaire 12/18</t>
  </si>
  <si>
    <t>(All)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</si>
</sst>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0</xdr:rowOff>
    </xdr:from>
    <xdr:to>
      <xdr:col>10</xdr:col>
      <xdr:colOff>456667</xdr:colOff>
      <xdr:row>18</xdr:row>
      <xdr:rowOff>47214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B752414-DFA2-4D5B-8255-D6A7AD752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05625" y="571500"/>
          <a:ext cx="4266667" cy="32857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8</xdr:col>
      <xdr:colOff>647238</xdr:colOff>
      <xdr:row>12</xdr:row>
      <xdr:rowOff>152143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E34A8E4-C013-453E-B238-E7FDCA3881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00750" y="381000"/>
          <a:ext cx="3695238" cy="2057143"/>
        </a:xfrm>
        <a:prstGeom prst="rect">
          <a:avLst/>
        </a:prstGeom>
      </xdr:spPr>
    </xdr:pic>
    <xdr:clientData/>
  </xdr:twoCellAnchor>
  <xdr:twoCellAnchor>
    <xdr:from>
      <xdr:col>2</xdr:col>
      <xdr:colOff>647700</xdr:colOff>
      <xdr:row>14</xdr:row>
      <xdr:rowOff>123824</xdr:rowOff>
    </xdr:from>
    <xdr:to>
      <xdr:col>7</xdr:col>
      <xdr:colOff>704850</xdr:colOff>
      <xdr:row>32</xdr:row>
      <xdr:rowOff>38099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B313138-F529-4E88-A64E-A6F049BB6724}"/>
            </a:ext>
          </a:extLst>
        </xdr:cNvPr>
        <xdr:cNvSpPr txBox="1"/>
      </xdr:nvSpPr>
      <xdr:spPr>
        <a:xfrm>
          <a:off x="5124450" y="2790824"/>
          <a:ext cx="3867150" cy="33432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Sub Gestion_TCD()</a:t>
          </a:r>
        </a:p>
        <a:p>
          <a:r>
            <a:rPr lang="en-US" sz="1100"/>
            <a:t>Dim PT As PivotTable, PF As PivotField, B As Long</a:t>
          </a:r>
        </a:p>
        <a:p>
          <a:r>
            <a:rPr lang="en-US" sz="1100"/>
            <a:t>    '***********FILTRE : DIFFERENCE SALAIRE &gt;= 0 **********************************</a:t>
          </a:r>
        </a:p>
        <a:p>
          <a:r>
            <a:rPr lang="en-US" sz="1100"/>
            <a:t>    Set PT = Worksheets("TCD").PivotTables("TCD 1")</a:t>
          </a:r>
        </a:p>
        <a:p>
          <a:r>
            <a:rPr lang="en-US" sz="1100"/>
            <a:t>    PT.PivotCache.Refresh</a:t>
          </a:r>
        </a:p>
        <a:p>
          <a:r>
            <a:rPr lang="en-US" sz="1100"/>
            <a:t>    Set PF = PT.PivotFields("Différence salaires (2019/2018)")</a:t>
          </a:r>
        </a:p>
        <a:p>
          <a:r>
            <a:rPr lang="en-US" sz="1100"/>
            <a:t>    With PF</a:t>
          </a:r>
        </a:p>
        <a:p>
          <a:r>
            <a:rPr lang="en-US" sz="1100"/>
            <a:t>        .ClearAllFilters</a:t>
          </a:r>
        </a:p>
        <a:p>
          <a:r>
            <a:rPr lang="en-US" sz="1100"/>
            <a:t>        .EnableMultiplePageItems = True</a:t>
          </a:r>
        </a:p>
        <a:p>
          <a:r>
            <a:rPr lang="en-US" sz="1100"/>
            <a:t>        For B = 1 To .PivotItems.Count</a:t>
          </a:r>
        </a:p>
        <a:p>
          <a:r>
            <a:rPr lang="en-US" sz="1100"/>
            <a:t>            If Val(.PivotItems(B)) &gt;= 0 Then</a:t>
          </a:r>
        </a:p>
        <a:p>
          <a:r>
            <a:rPr lang="en-US" sz="1100"/>
            <a:t>                .PivotItems(B).Visible = True</a:t>
          </a:r>
        </a:p>
        <a:p>
          <a:r>
            <a:rPr lang="en-US" sz="1100"/>
            <a:t>            Else</a:t>
          </a:r>
        </a:p>
        <a:p>
          <a:r>
            <a:rPr lang="en-US" sz="1100"/>
            <a:t>                .PivotItems(B).Visible = False</a:t>
          </a:r>
        </a:p>
        <a:p>
          <a:r>
            <a:rPr lang="en-US" sz="1100"/>
            <a:t>            End If</a:t>
          </a:r>
        </a:p>
        <a:p>
          <a:r>
            <a:rPr lang="en-US" sz="1100"/>
            <a:t>        Next B</a:t>
          </a:r>
        </a:p>
        <a:p>
          <a:r>
            <a:rPr lang="en-US" sz="1100"/>
            <a:t>    End With</a:t>
          </a:r>
        </a:p>
        <a:p>
          <a:r>
            <a:rPr lang="en-US" sz="1100"/>
            <a:t>End Sub</a:t>
          </a:r>
        </a:p>
        <a:p>
          <a:endParaRPr lang="en-US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901.49728171296" createdVersion="6" refreshedVersion="6" minRefreshableVersion="3" recordCount="223" xr:uid="{62AE9862-5D1F-4EED-8A4A-2F74D9C50D0E}">
  <cacheSource type="worksheet">
    <worksheetSource name="Données"/>
  </cacheSource>
  <cacheFields count="3">
    <cacheField name="Montant du salaire 12/19" numFmtId="0">
      <sharedItems containsSemiMixedTypes="0" containsString="0" containsNumber="1" minValue="1582.62" maxValue="10447.77"/>
    </cacheField>
    <cacheField name="Montant du salaire 12/18" numFmtId="0">
      <sharedItems containsSemiMixedTypes="0" containsString="0" containsNumber="1" minValue="1560.03" maxValue="10447.77"/>
    </cacheField>
    <cacheField name="Différence salaires (2019/2018)" numFmtId="0">
      <sharedItems containsSemiMixedTypes="0" containsString="0" containsNumber="1" minValue="-2575" maxValue="450" count="102">
        <n v="-2575"/>
        <n v="0"/>
        <n v="63.880000000000109"/>
        <n v="24"/>
        <n v="34.809999999999945"/>
        <n v="124.23000000000002"/>
        <n v="84.690000000000055"/>
        <n v="233.46000000000004"/>
        <n v="23"/>
        <n v="94.230000000000018"/>
        <n v="34.0300000000002"/>
        <n v="35.260000000000218"/>
        <n v="124.34999999999991"/>
        <n v="26.769999999999982"/>
        <n v="27.8599999999999"/>
        <n v="27.860000000000127"/>
        <n v="-74"/>
        <n v="22"/>
        <n v="26"/>
        <n v="57.779999999999973"/>
        <n v="21.210000000000036"/>
        <n v="20.449999999999818"/>
        <n v="117.01000000000022"/>
        <n v="32.340000000000146"/>
        <n v="-74.849999999999909"/>
        <n v="34.970000000000027"/>
        <n v="27.759999999999991"/>
        <n v="57.759999999999991"/>
        <n v="20.1099999999999"/>
        <n v="22.860000000000127"/>
        <n v="166.73999999999978"/>
        <n v="143.5"/>
        <n v="300"/>
        <n v="192.56999999999994"/>
        <n v="20.610000000000127"/>
        <n v="117.91000000000008"/>
        <n v="21.359999999999673"/>
        <n v="44.0300000000002"/>
        <n v="42.720000000000027"/>
        <n v="27.869999999999891"/>
        <n v="20.590000000000146"/>
        <n v="38"/>
        <n v="20.599999999999909"/>
        <n v="133.73000000000002"/>
        <n v="50"/>
        <n v="28"/>
        <n v="186.75"/>
        <n v="118.5"/>
        <n v="21.230000000000018"/>
        <n v="47.559999999999945"/>
        <n v="76.730000000000018"/>
        <n v="22.25"/>
        <n v="129.36999999999989"/>
        <n v="108.44000000000005"/>
        <n v="35"/>
        <n v="20.639999999999873"/>
        <n v="23.650000000000091"/>
        <n v="20.099999999999909"/>
        <n v="30.350000000000364"/>
        <n v="33.869999999999891"/>
        <n v="38.5"/>
        <n v="24.769999999999982"/>
        <n v="194.94000000000005"/>
        <n v="70"/>
        <n v="450"/>
        <n v="30.559999999999945"/>
        <n v="21.889999999999873"/>
        <n v="29.5"/>
        <n v="24.2800000000002"/>
        <n v="22.079999999999927"/>
        <n v="22.099999999999909"/>
        <n v="21.150000000000091"/>
        <n v="400"/>
        <n v="20.580000000000382"/>
        <n v="28.679999999999836"/>
        <n v="169.79999999999995"/>
        <n v="24.089999999999691"/>
        <n v="20.389999999999873"/>
        <n v="207.65999999999985"/>
        <n v="17.450000000000045"/>
        <n v="18.470000000000027"/>
        <n v="18.519999999999982"/>
        <n v="-162.81000000000017"/>
        <n v="20.069999999999936"/>
        <n v="29"/>
        <n v="23.2199999999998"/>
        <n v="21.639999999999873"/>
        <n v="19"/>
        <n v="19.990000000000009"/>
        <n v="19.319999999999936"/>
        <n v="71.599999999999909"/>
        <n v="21.360000000000127"/>
        <n v="73.309999999999945"/>
        <n v="17.920000000000073"/>
        <n v="17.929999999999836"/>
        <n v="28.739999999999782"/>
        <n v="122.36999999999989"/>
        <n v="23.859999999999673"/>
        <n v="37"/>
        <n v="-720.19999999999982"/>
        <n v="35.3900000000001"/>
        <n v="45.54999999999995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3">
  <r>
    <n v="2000"/>
    <n v="4575"/>
    <x v="0"/>
  </r>
  <r>
    <n v="5713.32"/>
    <n v="5713.32"/>
    <x v="1"/>
  </r>
  <r>
    <n v="4887.75"/>
    <n v="4887.75"/>
    <x v="1"/>
  </r>
  <r>
    <n v="3258.8"/>
    <n v="3194.92"/>
    <x v="2"/>
  </r>
  <r>
    <n v="1795.48"/>
    <n v="1771.48"/>
    <x v="3"/>
  </r>
  <r>
    <n v="2934.81"/>
    <n v="2900"/>
    <x v="4"/>
  </r>
  <r>
    <n v="2238"/>
    <n v="2113.77"/>
    <x v="5"/>
  </r>
  <r>
    <n v="1950"/>
    <n v="1865.31"/>
    <x v="6"/>
  </r>
  <r>
    <n v="3075.46"/>
    <n v="2842"/>
    <x v="7"/>
  </r>
  <r>
    <n v="1942.91"/>
    <n v="1919.91"/>
    <x v="8"/>
  </r>
  <r>
    <n v="1854.7"/>
    <n v="1831.7"/>
    <x v="8"/>
  </r>
  <r>
    <n v="2208"/>
    <n v="2113.77"/>
    <x v="9"/>
  </r>
  <r>
    <n v="1836.42"/>
    <n v="1813.42"/>
    <x v="8"/>
  </r>
  <r>
    <n v="1821.49"/>
    <n v="1798.49"/>
    <x v="8"/>
  </r>
  <r>
    <n v="1823.27"/>
    <n v="1800.27"/>
    <x v="8"/>
  </r>
  <r>
    <n v="3127.94"/>
    <n v="3093.91"/>
    <x v="10"/>
  </r>
  <r>
    <n v="3241.13"/>
    <n v="3205.87"/>
    <x v="11"/>
  </r>
  <r>
    <n v="2238.12"/>
    <n v="2113.77"/>
    <x v="12"/>
  </r>
  <r>
    <n v="2071.94"/>
    <n v="2071.94"/>
    <x v="1"/>
  </r>
  <r>
    <n v="2460.65"/>
    <n v="2433.88"/>
    <x v="13"/>
  </r>
  <r>
    <n v="2938.41"/>
    <n v="2938.41"/>
    <x v="1"/>
  </r>
  <r>
    <n v="1847.81"/>
    <n v="1824.81"/>
    <x v="8"/>
  </r>
  <r>
    <n v="1934"/>
    <n v="1911"/>
    <x v="8"/>
  </r>
  <r>
    <n v="1867.76"/>
    <n v="1839.9"/>
    <x v="14"/>
  </r>
  <r>
    <n v="1884.43"/>
    <n v="1856.57"/>
    <x v="15"/>
  </r>
  <r>
    <n v="1706.29"/>
    <n v="1780.29"/>
    <x v="16"/>
  </r>
  <r>
    <n v="2044.5"/>
    <n v="2022.5"/>
    <x v="17"/>
  </r>
  <r>
    <n v="2174.5"/>
    <n v="2152.5"/>
    <x v="17"/>
  </r>
  <r>
    <n v="1785.6"/>
    <n v="1759.6"/>
    <x v="18"/>
  </r>
  <r>
    <n v="1980.25"/>
    <n v="1954.25"/>
    <x v="18"/>
  </r>
  <r>
    <n v="1914.76"/>
    <n v="1856.98"/>
    <x v="19"/>
  </r>
  <r>
    <n v="2141.7600000000002"/>
    <n v="2120.5500000000002"/>
    <x v="20"/>
  </r>
  <r>
    <n v="1825.06"/>
    <n v="1797.2"/>
    <x v="14"/>
  </r>
  <r>
    <n v="2065.6"/>
    <n v="2045.15"/>
    <x v="21"/>
  </r>
  <r>
    <n v="2403.8000000000002"/>
    <n v="2286.79"/>
    <x v="22"/>
  </r>
  <r>
    <n v="3266.29"/>
    <n v="3233.95"/>
    <x v="23"/>
  </r>
  <r>
    <n v="1707.05"/>
    <n v="1681.05"/>
    <x v="18"/>
  </r>
  <r>
    <n v="2372"/>
    <n v="2350"/>
    <x v="17"/>
  </r>
  <r>
    <n v="1665"/>
    <n v="1739.85"/>
    <x v="24"/>
  </r>
  <r>
    <n v="1825.06"/>
    <n v="1790.09"/>
    <x v="25"/>
  </r>
  <r>
    <n v="2524.2800000000002"/>
    <n v="2502.2800000000002"/>
    <x v="17"/>
  </r>
  <r>
    <n v="1785.6"/>
    <n v="1759.6"/>
    <x v="18"/>
  </r>
  <r>
    <n v="1901"/>
    <n v="1875"/>
    <x v="18"/>
  </r>
  <r>
    <n v="1772.33"/>
    <n v="1746.33"/>
    <x v="18"/>
  </r>
  <r>
    <n v="1801"/>
    <n v="1775"/>
    <x v="18"/>
  </r>
  <r>
    <n v="1817.85"/>
    <n v="1790.09"/>
    <x v="26"/>
  </r>
  <r>
    <n v="1865.51"/>
    <n v="1807.75"/>
    <x v="27"/>
  </r>
  <r>
    <n v="10447.77"/>
    <n v="10447.77"/>
    <x v="1"/>
  </r>
  <r>
    <n v="1785"/>
    <n v="1759"/>
    <x v="18"/>
  </r>
  <r>
    <n v="1883"/>
    <n v="1857"/>
    <x v="18"/>
  </r>
  <r>
    <n v="1821.68"/>
    <n v="1795.68"/>
    <x v="18"/>
  </r>
  <r>
    <n v="1772.33"/>
    <n v="1746.33"/>
    <x v="18"/>
  </r>
  <r>
    <n v="3009.97"/>
    <n v="2987.97"/>
    <x v="17"/>
  </r>
  <r>
    <n v="1622"/>
    <n v="1596"/>
    <x v="18"/>
  </r>
  <r>
    <n v="2141.7600000000002"/>
    <n v="2120.5500000000002"/>
    <x v="20"/>
  </r>
  <r>
    <n v="2030.99"/>
    <n v="2010.88"/>
    <x v="28"/>
  </r>
  <r>
    <n v="2308.86"/>
    <n v="2286"/>
    <x v="29"/>
  </r>
  <r>
    <n v="2064.1"/>
    <n v="2042.1"/>
    <x v="17"/>
  </r>
  <r>
    <n v="1883.77"/>
    <n v="1856.01"/>
    <x v="26"/>
  </r>
  <r>
    <n v="1910.82"/>
    <n v="1883.06"/>
    <x v="26"/>
  </r>
  <r>
    <n v="2372"/>
    <n v="2350"/>
    <x v="17"/>
  </r>
  <r>
    <n v="1855.44"/>
    <n v="1827.58"/>
    <x v="15"/>
  </r>
  <r>
    <n v="1821.68"/>
    <n v="1795.68"/>
    <x v="18"/>
  </r>
  <r>
    <n v="1865.51"/>
    <n v="1807.75"/>
    <x v="27"/>
  </r>
  <r>
    <n v="1622"/>
    <n v="1596"/>
    <x v="18"/>
  </r>
  <r>
    <n v="1883.43"/>
    <n v="1857.43"/>
    <x v="18"/>
  </r>
  <r>
    <n v="1980.97"/>
    <n v="1954.97"/>
    <x v="18"/>
  </r>
  <r>
    <n v="1825.06"/>
    <n v="1797.2"/>
    <x v="14"/>
  </r>
  <r>
    <n v="1677.98"/>
    <n v="1651.98"/>
    <x v="18"/>
  </r>
  <r>
    <n v="2575.5"/>
    <n v="2408.7600000000002"/>
    <x v="30"/>
  </r>
  <r>
    <n v="2122"/>
    <n v="1978.5"/>
    <x v="31"/>
  </r>
  <r>
    <n v="1786.33"/>
    <n v="1760.33"/>
    <x v="18"/>
  </r>
  <r>
    <n v="1684.94"/>
    <n v="1658.94"/>
    <x v="18"/>
  </r>
  <r>
    <n v="1865.51"/>
    <n v="1807.75"/>
    <x v="27"/>
  </r>
  <r>
    <n v="1966"/>
    <n v="1940"/>
    <x v="18"/>
  </r>
  <r>
    <n v="4100"/>
    <n v="3800"/>
    <x v="32"/>
  </r>
  <r>
    <n v="1882"/>
    <n v="1854.14"/>
    <x v="14"/>
  </r>
  <r>
    <n v="1977.23"/>
    <n v="1951.23"/>
    <x v="18"/>
  </r>
  <r>
    <n v="1855.93"/>
    <n v="1828.07"/>
    <x v="15"/>
  </r>
  <r>
    <n v="1851.7"/>
    <n v="1823.94"/>
    <x v="26"/>
  </r>
  <r>
    <n v="1821.68"/>
    <n v="1795.68"/>
    <x v="18"/>
  </r>
  <r>
    <n v="2050"/>
    <n v="1857.43"/>
    <x v="33"/>
  </r>
  <r>
    <n v="2635.5"/>
    <n v="2613.5"/>
    <x v="17"/>
  </r>
  <r>
    <n v="1721.91"/>
    <n v="1695.91"/>
    <x v="18"/>
  </r>
  <r>
    <n v="3172.81"/>
    <n v="3150.81"/>
    <x v="17"/>
  </r>
  <r>
    <n v="1865.51"/>
    <n v="1807.75"/>
    <x v="27"/>
  </r>
  <r>
    <n v="1821.68"/>
    <n v="1795.68"/>
    <x v="18"/>
  </r>
  <r>
    <n v="1791.48"/>
    <n v="1765.48"/>
    <x v="18"/>
  </r>
  <r>
    <n v="2081.11"/>
    <n v="2060.5"/>
    <x v="34"/>
  </r>
  <r>
    <n v="2122"/>
    <n v="1978.5"/>
    <x v="31"/>
  </r>
  <r>
    <n v="1772.33"/>
    <n v="1746.33"/>
    <x v="18"/>
  </r>
  <r>
    <n v="2516.8000000000002"/>
    <n v="2494.8000000000002"/>
    <x v="17"/>
  </r>
  <r>
    <n v="1756.46"/>
    <n v="1730.46"/>
    <x v="18"/>
  </r>
  <r>
    <n v="2000"/>
    <n v="1882.09"/>
    <x v="35"/>
  </r>
  <r>
    <n v="2157.41"/>
    <n v="2136.0500000000002"/>
    <x v="36"/>
  </r>
  <r>
    <n v="3694.03"/>
    <n v="3650"/>
    <x v="37"/>
  </r>
  <r>
    <n v="1866.66"/>
    <n v="1823.94"/>
    <x v="38"/>
  </r>
  <r>
    <n v="1739.96"/>
    <n v="1713.96"/>
    <x v="18"/>
  </r>
  <r>
    <n v="6425"/>
    <n v="6425"/>
    <x v="1"/>
  </r>
  <r>
    <n v="4555.8500000000004"/>
    <n v="4555.8500000000004"/>
    <x v="1"/>
  </r>
  <r>
    <n v="1882"/>
    <n v="1854.13"/>
    <x v="39"/>
  </r>
  <r>
    <n v="2079.88"/>
    <n v="2059.29"/>
    <x v="40"/>
  </r>
  <r>
    <n v="1785.6"/>
    <n v="1759.6"/>
    <x v="18"/>
  </r>
  <r>
    <n v="3838"/>
    <n v="3800"/>
    <x v="41"/>
  </r>
  <r>
    <n v="2902.6"/>
    <n v="2880.6"/>
    <x v="17"/>
  </r>
  <r>
    <n v="2047.32"/>
    <n v="2025.32"/>
    <x v="17"/>
  </r>
  <r>
    <n v="1634.89"/>
    <n v="1608.89"/>
    <x v="18"/>
  </r>
  <r>
    <n v="2080.91"/>
    <n v="2060.31"/>
    <x v="42"/>
  </r>
  <r>
    <n v="1926"/>
    <n v="1792.27"/>
    <x v="43"/>
  </r>
  <r>
    <n v="1865.51"/>
    <n v="1807.75"/>
    <x v="27"/>
  </r>
  <r>
    <n v="3525"/>
    <n v="3475"/>
    <x v="44"/>
  </r>
  <r>
    <n v="1939.12"/>
    <n v="1911.12"/>
    <x v="45"/>
  </r>
  <r>
    <n v="2141"/>
    <n v="1954.25"/>
    <x v="46"/>
  </r>
  <r>
    <n v="2282"/>
    <n v="2163.5"/>
    <x v="47"/>
  </r>
  <r>
    <n v="2144.1999999999998"/>
    <n v="2122.9699999999998"/>
    <x v="48"/>
  </r>
  <r>
    <n v="1865.51"/>
    <n v="1817.95"/>
    <x v="49"/>
  </r>
  <r>
    <n v="1914.76"/>
    <n v="1838.03"/>
    <x v="50"/>
  </r>
  <r>
    <n v="2017.63"/>
    <n v="1991.63"/>
    <x v="18"/>
  </r>
  <r>
    <n v="2247.39"/>
    <n v="2225.14"/>
    <x v="51"/>
  </r>
  <r>
    <n v="2231"/>
    <n v="2101.63"/>
    <x v="52"/>
  </r>
  <r>
    <n v="1817.85"/>
    <n v="1790.09"/>
    <x v="26"/>
  </r>
  <r>
    <n v="1851.7"/>
    <n v="1823.94"/>
    <x v="26"/>
  </r>
  <r>
    <n v="1851.7"/>
    <n v="1823.94"/>
    <x v="26"/>
  </r>
  <r>
    <n v="2970.4"/>
    <n v="2948.4"/>
    <x v="17"/>
  </r>
  <r>
    <n v="1855.44"/>
    <n v="1827.58"/>
    <x v="15"/>
  </r>
  <r>
    <n v="2047.85"/>
    <n v="2025.85"/>
    <x v="17"/>
  </r>
  <r>
    <n v="2607.34"/>
    <n v="2585.34"/>
    <x v="17"/>
  </r>
  <r>
    <n v="1825.06"/>
    <n v="1797.2"/>
    <x v="14"/>
  </r>
  <r>
    <n v="1824.24"/>
    <n v="1802.24"/>
    <x v="17"/>
  </r>
  <r>
    <n v="2300"/>
    <n v="2191.56"/>
    <x v="53"/>
  </r>
  <r>
    <n v="2172"/>
    <n v="2150"/>
    <x v="17"/>
  </r>
  <r>
    <n v="1737.44"/>
    <n v="1711.44"/>
    <x v="18"/>
  </r>
  <r>
    <n v="3111.02"/>
    <n v="3089.02"/>
    <x v="17"/>
  </r>
  <r>
    <n v="1792.97"/>
    <n v="1770.97"/>
    <x v="17"/>
  </r>
  <r>
    <n v="1808.41"/>
    <n v="1786.41"/>
    <x v="17"/>
  </r>
  <r>
    <n v="1855.44"/>
    <n v="1827.58"/>
    <x v="15"/>
  </r>
  <r>
    <n v="1719.44"/>
    <n v="1693.44"/>
    <x v="18"/>
  </r>
  <r>
    <n v="3535"/>
    <n v="3500"/>
    <x v="54"/>
  </r>
  <r>
    <n v="2085.5"/>
    <n v="2063.5"/>
    <x v="17"/>
  </r>
  <r>
    <n v="2617.4"/>
    <n v="2595.4"/>
    <x v="17"/>
  </r>
  <r>
    <n v="3192"/>
    <n v="3170"/>
    <x v="17"/>
  </r>
  <r>
    <n v="2084.4899999999998"/>
    <n v="2063.85"/>
    <x v="55"/>
  </r>
  <r>
    <n v="2388.56"/>
    <n v="2364.91"/>
    <x v="56"/>
  </r>
  <r>
    <n v="2030.1"/>
    <n v="2010"/>
    <x v="57"/>
  </r>
  <r>
    <n v="2247.39"/>
    <n v="2225.14"/>
    <x v="51"/>
  </r>
  <r>
    <n v="1883.77"/>
    <n v="1856.01"/>
    <x v="26"/>
  </r>
  <r>
    <n v="3065.32"/>
    <n v="3034.97"/>
    <x v="58"/>
  </r>
  <r>
    <n v="3420.49"/>
    <n v="3386.62"/>
    <x v="59"/>
  </r>
  <r>
    <n v="3888.5"/>
    <n v="3850"/>
    <x v="60"/>
  </r>
  <r>
    <n v="6000"/>
    <n v="6000"/>
    <x v="1"/>
  </r>
  <r>
    <n v="2502.02"/>
    <n v="2477.25"/>
    <x v="61"/>
  </r>
  <r>
    <n v="1867.74"/>
    <n v="1839.98"/>
    <x v="26"/>
  </r>
  <r>
    <n v="5110"/>
    <n v="5110"/>
    <x v="1"/>
  </r>
  <r>
    <n v="2432"/>
    <n v="2237.06"/>
    <x v="62"/>
  </r>
  <r>
    <n v="5750"/>
    <n v="5680"/>
    <x v="63"/>
  </r>
  <r>
    <n v="1855.44"/>
    <n v="1827.58"/>
    <x v="15"/>
  </r>
  <r>
    <n v="2900"/>
    <n v="2450"/>
    <x v="64"/>
  </r>
  <r>
    <n v="4100"/>
    <n v="4100"/>
    <x v="1"/>
  </r>
  <r>
    <n v="1707.05"/>
    <n v="1681.05"/>
    <x v="18"/>
  </r>
  <r>
    <n v="1865.51"/>
    <n v="1834.95"/>
    <x v="65"/>
  </r>
  <r>
    <n v="2210.79"/>
    <n v="2188.9"/>
    <x v="66"/>
  </r>
  <r>
    <n v="2979.5"/>
    <n v="2950"/>
    <x v="67"/>
  </r>
  <r>
    <n v="1949.35"/>
    <n v="1927.35"/>
    <x v="17"/>
  </r>
  <r>
    <n v="1709.24"/>
    <n v="1683.24"/>
    <x v="18"/>
  </r>
  <r>
    <n v="2452.69"/>
    <n v="2428.41"/>
    <x v="68"/>
  </r>
  <r>
    <n v="1883.77"/>
    <n v="1856.01"/>
    <x v="26"/>
  </r>
  <r>
    <n v="1884.43"/>
    <n v="1856.57"/>
    <x v="15"/>
  </r>
  <r>
    <n v="1795.78"/>
    <n v="1769.78"/>
    <x v="18"/>
  </r>
  <r>
    <n v="2230.06"/>
    <n v="2207.98"/>
    <x v="69"/>
  </r>
  <r>
    <n v="1821.68"/>
    <n v="1795.68"/>
    <x v="18"/>
  </r>
  <r>
    <n v="1851.7"/>
    <n v="1823.94"/>
    <x v="26"/>
  </r>
  <r>
    <n v="2231.6999999999998"/>
    <n v="2209.6"/>
    <x v="70"/>
  </r>
  <r>
    <n v="2030.35"/>
    <n v="2010.25"/>
    <x v="57"/>
  </r>
  <r>
    <n v="2500.1999999999998"/>
    <n v="2478.1999999999998"/>
    <x v="17"/>
  </r>
  <r>
    <n v="5500"/>
    <n v="5500"/>
    <x v="1"/>
  </r>
  <r>
    <n v="2136.15"/>
    <n v="2115"/>
    <x v="71"/>
  </r>
  <r>
    <n v="2800"/>
    <n v="2400"/>
    <x v="72"/>
  </r>
  <r>
    <n v="2079.0100000000002"/>
    <n v="2058.4299999999998"/>
    <x v="73"/>
  </r>
  <r>
    <n v="2896.35"/>
    <n v="2867.67"/>
    <x v="74"/>
  </r>
  <r>
    <n v="1966"/>
    <n v="1796.2"/>
    <x v="75"/>
  </r>
  <r>
    <n v="1821.68"/>
    <n v="1795.68"/>
    <x v="18"/>
  </r>
  <r>
    <n v="1789.31"/>
    <n v="1761.45"/>
    <x v="14"/>
  </r>
  <r>
    <n v="2432.85"/>
    <n v="2408.7600000000002"/>
    <x v="76"/>
  </r>
  <r>
    <n v="2059.4699999999998"/>
    <n v="2039.08"/>
    <x v="77"/>
  </r>
  <r>
    <n v="2500"/>
    <n v="2292.34"/>
    <x v="78"/>
  </r>
  <r>
    <n v="3350"/>
    <n v="3350"/>
    <x v="1"/>
  </r>
  <r>
    <n v="1762.88"/>
    <n v="1745.43"/>
    <x v="79"/>
  </r>
  <r>
    <n v="1762.88"/>
    <n v="1745.43"/>
    <x v="79"/>
  </r>
  <r>
    <n v="1865.66"/>
    <n v="1847.19"/>
    <x v="80"/>
  </r>
  <r>
    <n v="1870.98"/>
    <n v="1852.46"/>
    <x v="81"/>
  </r>
  <r>
    <n v="1582.62"/>
    <n v="1745.43"/>
    <x v="82"/>
  </r>
  <r>
    <n v="2027.08"/>
    <n v="2007.01"/>
    <x v="83"/>
  </r>
  <r>
    <n v="2929.35"/>
    <n v="2900.35"/>
    <x v="84"/>
  </r>
  <r>
    <n v="2124.96"/>
    <n v="2102.96"/>
    <x v="17"/>
  </r>
  <r>
    <n v="2344.75"/>
    <n v="2321.5300000000002"/>
    <x v="85"/>
  </r>
  <r>
    <n v="2185.46"/>
    <n v="2163.8200000000002"/>
    <x v="86"/>
  </r>
  <r>
    <n v="1919.48"/>
    <n v="1900.48"/>
    <x v="87"/>
  </r>
  <r>
    <n v="2019.15"/>
    <n v="1999.16"/>
    <x v="88"/>
  </r>
  <r>
    <n v="1951.8"/>
    <n v="1932.48"/>
    <x v="89"/>
  </r>
  <r>
    <n v="1919.48"/>
    <n v="1900.48"/>
    <x v="87"/>
  </r>
  <r>
    <n v="1865.66"/>
    <n v="1847.19"/>
    <x v="80"/>
  </r>
  <r>
    <n v="1865.66"/>
    <n v="1847.19"/>
    <x v="80"/>
  </r>
  <r>
    <n v="2300"/>
    <n v="2228.4"/>
    <x v="90"/>
  </r>
  <r>
    <n v="1865.66"/>
    <n v="1847.19"/>
    <x v="80"/>
  </r>
  <r>
    <n v="1865.66"/>
    <n v="1847.19"/>
    <x v="80"/>
  </r>
  <r>
    <n v="2157.19"/>
    <n v="2135.83"/>
    <x v="91"/>
  </r>
  <r>
    <n v="3281.1"/>
    <n v="3259.1"/>
    <x v="17"/>
  </r>
  <r>
    <n v="2315"/>
    <n v="2241.69"/>
    <x v="92"/>
  </r>
  <r>
    <n v="1865.66"/>
    <n v="1847.19"/>
    <x v="80"/>
  </r>
  <r>
    <n v="2059.4699999999998"/>
    <n v="2039.08"/>
    <x v="77"/>
  </r>
  <r>
    <n v="1810.28"/>
    <n v="1792.36"/>
    <x v="93"/>
  </r>
  <r>
    <n v="1810.82"/>
    <n v="1792.89"/>
    <x v="94"/>
  </r>
  <r>
    <n v="1928.19"/>
    <n v="1905.19"/>
    <x v="8"/>
  </r>
  <r>
    <n v="1755.02"/>
    <n v="1732.02"/>
    <x v="8"/>
  </r>
  <r>
    <n v="1946.09"/>
    <n v="1923.09"/>
    <x v="8"/>
  </r>
  <r>
    <n v="2641.66"/>
    <n v="2612.92"/>
    <x v="95"/>
  </r>
  <r>
    <n v="1844.68"/>
    <n v="1844.68"/>
    <x v="1"/>
  </r>
  <r>
    <n v="2270"/>
    <n v="2147.63"/>
    <x v="96"/>
  </r>
  <r>
    <n v="2192.87"/>
    <n v="2169.0100000000002"/>
    <x v="97"/>
  </r>
  <r>
    <n v="1800"/>
    <n v="1763"/>
    <x v="98"/>
  </r>
  <r>
    <n v="3500"/>
    <n v="4220.2"/>
    <x v="99"/>
  </r>
  <r>
    <n v="1595.42"/>
    <n v="1560.03"/>
    <x v="100"/>
  </r>
  <r>
    <n v="1605.58"/>
    <n v="1560.03"/>
    <x v="1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E185179-DAE9-4B88-8DB6-8FECACCEEED5}" name="TCD 1" cacheId="3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4" firstHeaderRow="0" firstDataRow="1" firstDataCol="0" rowPageCount="1" colPageCount="1"/>
  <pivotFields count="3">
    <pivotField dataField="1" showAll="0"/>
    <pivotField dataField="1" showAll="0"/>
    <pivotField axis="axisPage" showAll="0">
      <items count="103">
        <item x="0"/>
        <item x="99"/>
        <item x="82"/>
        <item x="24"/>
        <item x="16"/>
        <item x="1"/>
        <item x="79"/>
        <item x="93"/>
        <item x="94"/>
        <item x="80"/>
        <item x="81"/>
        <item x="87"/>
        <item x="89"/>
        <item x="88"/>
        <item x="83"/>
        <item x="57"/>
        <item x="28"/>
        <item x="77"/>
        <item x="21"/>
        <item x="73"/>
        <item x="40"/>
        <item x="42"/>
        <item x="34"/>
        <item x="55"/>
        <item x="71"/>
        <item x="20"/>
        <item x="48"/>
        <item x="36"/>
        <item x="91"/>
        <item x="86"/>
        <item x="66"/>
        <item x="17"/>
        <item x="69"/>
        <item x="70"/>
        <item x="51"/>
        <item x="29"/>
        <item x="8"/>
        <item x="85"/>
        <item x="56"/>
        <item x="97"/>
        <item x="3"/>
        <item x="76"/>
        <item x="68"/>
        <item x="61"/>
        <item x="18"/>
        <item x="13"/>
        <item x="26"/>
        <item x="14"/>
        <item x="15"/>
        <item x="39"/>
        <item x="45"/>
        <item x="74"/>
        <item x="95"/>
        <item x="84"/>
        <item x="67"/>
        <item x="58"/>
        <item x="65"/>
        <item x="23"/>
        <item x="59"/>
        <item x="10"/>
        <item x="4"/>
        <item x="25"/>
        <item x="54"/>
        <item x="11"/>
        <item x="100"/>
        <item x="98"/>
        <item x="41"/>
        <item x="60"/>
        <item x="38"/>
        <item x="37"/>
        <item x="101"/>
        <item x="49"/>
        <item x="44"/>
        <item x="27"/>
        <item x="19"/>
        <item x="2"/>
        <item x="63"/>
        <item x="90"/>
        <item x="92"/>
        <item x="50"/>
        <item x="6"/>
        <item x="9"/>
        <item x="53"/>
        <item x="22"/>
        <item x="35"/>
        <item x="47"/>
        <item x="96"/>
        <item x="5"/>
        <item x="12"/>
        <item x="52"/>
        <item x="43"/>
        <item x="31"/>
        <item x="30"/>
        <item x="75"/>
        <item x="46"/>
        <item x="33"/>
        <item x="62"/>
        <item x="78"/>
        <item x="7"/>
        <item x="32"/>
        <item x="72"/>
        <item x="64"/>
        <item t="default"/>
      </items>
    </pivotField>
  </pivotFields>
  <rowItems count="1">
    <i/>
  </rowItems>
  <colFields count="1">
    <field x="-2"/>
  </colFields>
  <colItems count="2">
    <i>
      <x/>
    </i>
    <i i="1">
      <x v="1"/>
    </i>
  </colItems>
  <pageFields count="1">
    <pageField fld="2" hier="-1"/>
  </pageFields>
  <dataFields count="2">
    <dataField name="Somme de Montant du salaire 12/19" fld="0" baseField="0" baseItem="0"/>
    <dataField name="Somme de Montant du salaire 12/18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15E735-47C4-411F-B164-2DB1438E64B6}" name="Données" displayName="Données" ref="A1:C224" totalsRowShown="0">
  <autoFilter ref="A1:C224" xr:uid="{5E83398C-C709-4F41-98F2-B15421DC40DD}"/>
  <tableColumns count="3">
    <tableColumn id="1" xr3:uid="{5CF8F175-80D7-4DF9-A074-11EB2E8A8A0D}" name="Montant du salaire 12/19"/>
    <tableColumn id="2" xr3:uid="{5F1C0E9E-6BB2-47D0-A935-FF97D0E3621B}" name="Montant du salaire 12/18"/>
    <tableColumn id="3" xr3:uid="{C4C31580-3622-46ED-AED9-F0B64BCA2B20}" name="Différence salaires (2019/2018)">
      <calculatedColumnFormula>A2-B2</calculatedColumnFormula>
    </tableColumn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47D14-904D-4809-9E5A-61113B04DD8F}">
  <sheetPr codeName="Feuil1"/>
  <dimension ref="A1:C224"/>
  <sheetViews>
    <sheetView topLeftCell="A2" workbookViewId="0">
      <selection activeCell="F2" sqref="F2"/>
    </sheetView>
  </sheetViews>
  <sheetFormatPr defaultColWidth="11.42578125" defaultRowHeight="15" x14ac:dyDescent="0.25"/>
  <cols>
    <col min="1" max="2" width="25.140625" customWidth="1"/>
    <col min="3" max="3" width="30.42578125" customWidth="1"/>
  </cols>
  <sheetData>
    <row r="1" spans="1:3" ht="45" x14ac:dyDescent="0.25">
      <c r="A1" s="1" t="s">
        <v>0</v>
      </c>
      <c r="B1" s="2" t="s">
        <v>1</v>
      </c>
      <c r="C1" s="3" t="s">
        <v>2</v>
      </c>
    </row>
    <row r="2" spans="1:3" x14ac:dyDescent="0.25">
      <c r="A2">
        <v>2000</v>
      </c>
      <c r="B2">
        <v>4575</v>
      </c>
      <c r="C2">
        <f>A2-B2</f>
        <v>-2575</v>
      </c>
    </row>
    <row r="3" spans="1:3" x14ac:dyDescent="0.25">
      <c r="A3">
        <v>5713.32</v>
      </c>
      <c r="B3">
        <v>5713.32</v>
      </c>
      <c r="C3">
        <f t="shared" ref="C3:C66" si="0">A3-B3</f>
        <v>0</v>
      </c>
    </row>
    <row r="4" spans="1:3" x14ac:dyDescent="0.25">
      <c r="A4">
        <v>4887.75</v>
      </c>
      <c r="B4">
        <v>4887.75</v>
      </c>
      <c r="C4">
        <f t="shared" si="0"/>
        <v>0</v>
      </c>
    </row>
    <row r="5" spans="1:3" x14ac:dyDescent="0.25">
      <c r="A5">
        <v>3258.8</v>
      </c>
      <c r="B5">
        <v>3194.92</v>
      </c>
      <c r="C5">
        <f t="shared" si="0"/>
        <v>63.880000000000109</v>
      </c>
    </row>
    <row r="6" spans="1:3" x14ac:dyDescent="0.25">
      <c r="A6">
        <v>1795.48</v>
      </c>
      <c r="B6">
        <v>1771.48</v>
      </c>
      <c r="C6">
        <f t="shared" si="0"/>
        <v>24</v>
      </c>
    </row>
    <row r="7" spans="1:3" x14ac:dyDescent="0.25">
      <c r="A7">
        <v>2934.81</v>
      </c>
      <c r="B7">
        <v>2900</v>
      </c>
      <c r="C7">
        <f t="shared" si="0"/>
        <v>34.809999999999945</v>
      </c>
    </row>
    <row r="8" spans="1:3" x14ac:dyDescent="0.25">
      <c r="A8">
        <v>2238</v>
      </c>
      <c r="B8">
        <v>2113.77</v>
      </c>
      <c r="C8">
        <f t="shared" si="0"/>
        <v>124.23000000000002</v>
      </c>
    </row>
    <row r="9" spans="1:3" x14ac:dyDescent="0.25">
      <c r="A9">
        <v>1950</v>
      </c>
      <c r="B9">
        <v>1865.31</v>
      </c>
      <c r="C9">
        <f t="shared" si="0"/>
        <v>84.690000000000055</v>
      </c>
    </row>
    <row r="10" spans="1:3" x14ac:dyDescent="0.25">
      <c r="A10">
        <v>3075.46</v>
      </c>
      <c r="B10">
        <v>2842</v>
      </c>
      <c r="C10">
        <f t="shared" si="0"/>
        <v>233.46000000000004</v>
      </c>
    </row>
    <row r="11" spans="1:3" x14ac:dyDescent="0.25">
      <c r="A11">
        <v>1942.91</v>
      </c>
      <c r="B11">
        <v>1919.91</v>
      </c>
      <c r="C11">
        <f t="shared" si="0"/>
        <v>23</v>
      </c>
    </row>
    <row r="12" spans="1:3" x14ac:dyDescent="0.25">
      <c r="A12">
        <v>1854.7</v>
      </c>
      <c r="B12">
        <v>1831.7</v>
      </c>
      <c r="C12">
        <f t="shared" si="0"/>
        <v>23</v>
      </c>
    </row>
    <row r="13" spans="1:3" x14ac:dyDescent="0.25">
      <c r="A13">
        <v>2208</v>
      </c>
      <c r="B13">
        <v>2113.77</v>
      </c>
      <c r="C13">
        <f t="shared" si="0"/>
        <v>94.230000000000018</v>
      </c>
    </row>
    <row r="14" spans="1:3" x14ac:dyDescent="0.25">
      <c r="A14">
        <v>1836.42</v>
      </c>
      <c r="B14">
        <v>1813.42</v>
      </c>
      <c r="C14">
        <f t="shared" si="0"/>
        <v>23</v>
      </c>
    </row>
    <row r="15" spans="1:3" x14ac:dyDescent="0.25">
      <c r="A15">
        <v>1821.49</v>
      </c>
      <c r="B15">
        <v>1798.49</v>
      </c>
      <c r="C15">
        <f t="shared" si="0"/>
        <v>23</v>
      </c>
    </row>
    <row r="16" spans="1:3" x14ac:dyDescent="0.25">
      <c r="A16">
        <v>1823.27</v>
      </c>
      <c r="B16">
        <v>1800.27</v>
      </c>
      <c r="C16">
        <f t="shared" si="0"/>
        <v>23</v>
      </c>
    </row>
    <row r="17" spans="1:3" x14ac:dyDescent="0.25">
      <c r="A17">
        <v>3127.94</v>
      </c>
      <c r="B17">
        <v>3093.91</v>
      </c>
      <c r="C17">
        <f t="shared" si="0"/>
        <v>34.0300000000002</v>
      </c>
    </row>
    <row r="18" spans="1:3" x14ac:dyDescent="0.25">
      <c r="A18">
        <v>3241.13</v>
      </c>
      <c r="B18">
        <v>3205.87</v>
      </c>
      <c r="C18">
        <f t="shared" si="0"/>
        <v>35.260000000000218</v>
      </c>
    </row>
    <row r="19" spans="1:3" x14ac:dyDescent="0.25">
      <c r="A19">
        <v>2238.12</v>
      </c>
      <c r="B19">
        <v>2113.77</v>
      </c>
      <c r="C19">
        <f t="shared" si="0"/>
        <v>124.34999999999991</v>
      </c>
    </row>
    <row r="20" spans="1:3" x14ac:dyDescent="0.25">
      <c r="A20">
        <v>2071.94</v>
      </c>
      <c r="B20">
        <v>2071.94</v>
      </c>
      <c r="C20">
        <f t="shared" si="0"/>
        <v>0</v>
      </c>
    </row>
    <row r="21" spans="1:3" x14ac:dyDescent="0.25">
      <c r="A21">
        <v>2460.65</v>
      </c>
      <c r="B21">
        <v>2433.88</v>
      </c>
      <c r="C21">
        <f t="shared" si="0"/>
        <v>26.769999999999982</v>
      </c>
    </row>
    <row r="22" spans="1:3" x14ac:dyDescent="0.25">
      <c r="A22">
        <v>2938.41</v>
      </c>
      <c r="B22">
        <v>2938.41</v>
      </c>
      <c r="C22">
        <f t="shared" si="0"/>
        <v>0</v>
      </c>
    </row>
    <row r="23" spans="1:3" x14ac:dyDescent="0.25">
      <c r="A23">
        <v>1847.81</v>
      </c>
      <c r="B23">
        <v>1824.81</v>
      </c>
      <c r="C23">
        <f t="shared" si="0"/>
        <v>23</v>
      </c>
    </row>
    <row r="24" spans="1:3" x14ac:dyDescent="0.25">
      <c r="A24">
        <v>1934</v>
      </c>
      <c r="B24">
        <v>1911</v>
      </c>
      <c r="C24">
        <f t="shared" si="0"/>
        <v>23</v>
      </c>
    </row>
    <row r="25" spans="1:3" x14ac:dyDescent="0.25">
      <c r="A25">
        <v>1867.76</v>
      </c>
      <c r="B25">
        <v>1839.9</v>
      </c>
      <c r="C25">
        <f t="shared" si="0"/>
        <v>27.8599999999999</v>
      </c>
    </row>
    <row r="26" spans="1:3" x14ac:dyDescent="0.25">
      <c r="A26">
        <v>1884.43</v>
      </c>
      <c r="B26">
        <v>1856.57</v>
      </c>
      <c r="C26">
        <f t="shared" si="0"/>
        <v>27.860000000000127</v>
      </c>
    </row>
    <row r="27" spans="1:3" x14ac:dyDescent="0.25">
      <c r="A27">
        <v>1706.29</v>
      </c>
      <c r="B27">
        <v>1780.29</v>
      </c>
      <c r="C27">
        <f t="shared" si="0"/>
        <v>-74</v>
      </c>
    </row>
    <row r="28" spans="1:3" x14ac:dyDescent="0.25">
      <c r="A28">
        <v>2044.5</v>
      </c>
      <c r="B28">
        <v>2022.5</v>
      </c>
      <c r="C28">
        <f t="shared" si="0"/>
        <v>22</v>
      </c>
    </row>
    <row r="29" spans="1:3" x14ac:dyDescent="0.25">
      <c r="A29">
        <v>2174.5</v>
      </c>
      <c r="B29">
        <v>2152.5</v>
      </c>
      <c r="C29">
        <f t="shared" si="0"/>
        <v>22</v>
      </c>
    </row>
    <row r="30" spans="1:3" x14ac:dyDescent="0.25">
      <c r="A30">
        <v>1785.6</v>
      </c>
      <c r="B30">
        <v>1759.6</v>
      </c>
      <c r="C30">
        <f t="shared" si="0"/>
        <v>26</v>
      </c>
    </row>
    <row r="31" spans="1:3" x14ac:dyDescent="0.25">
      <c r="A31">
        <v>1980.25</v>
      </c>
      <c r="B31">
        <v>1954.25</v>
      </c>
      <c r="C31">
        <f t="shared" si="0"/>
        <v>26</v>
      </c>
    </row>
    <row r="32" spans="1:3" x14ac:dyDescent="0.25">
      <c r="A32">
        <v>1914.76</v>
      </c>
      <c r="B32">
        <v>1856.98</v>
      </c>
      <c r="C32">
        <f t="shared" si="0"/>
        <v>57.779999999999973</v>
      </c>
    </row>
    <row r="33" spans="1:3" x14ac:dyDescent="0.25">
      <c r="A33">
        <v>2141.7600000000002</v>
      </c>
      <c r="B33">
        <v>2120.5500000000002</v>
      </c>
      <c r="C33">
        <f t="shared" si="0"/>
        <v>21.210000000000036</v>
      </c>
    </row>
    <row r="34" spans="1:3" x14ac:dyDescent="0.25">
      <c r="A34">
        <v>1825.06</v>
      </c>
      <c r="B34">
        <v>1797.2</v>
      </c>
      <c r="C34">
        <f t="shared" si="0"/>
        <v>27.8599999999999</v>
      </c>
    </row>
    <row r="35" spans="1:3" x14ac:dyDescent="0.25">
      <c r="A35">
        <v>2065.6</v>
      </c>
      <c r="B35">
        <v>2045.15</v>
      </c>
      <c r="C35">
        <f t="shared" si="0"/>
        <v>20.449999999999818</v>
      </c>
    </row>
    <row r="36" spans="1:3" x14ac:dyDescent="0.25">
      <c r="A36">
        <v>2403.8000000000002</v>
      </c>
      <c r="B36">
        <v>2286.79</v>
      </c>
      <c r="C36">
        <f t="shared" si="0"/>
        <v>117.01000000000022</v>
      </c>
    </row>
    <row r="37" spans="1:3" x14ac:dyDescent="0.25">
      <c r="A37">
        <v>3266.29</v>
      </c>
      <c r="B37">
        <v>3233.95</v>
      </c>
      <c r="C37">
        <f t="shared" si="0"/>
        <v>32.340000000000146</v>
      </c>
    </row>
    <row r="38" spans="1:3" x14ac:dyDescent="0.25">
      <c r="A38">
        <v>1707.05</v>
      </c>
      <c r="B38">
        <v>1681.05</v>
      </c>
      <c r="C38">
        <f t="shared" si="0"/>
        <v>26</v>
      </c>
    </row>
    <row r="39" spans="1:3" x14ac:dyDescent="0.25">
      <c r="A39">
        <v>2372</v>
      </c>
      <c r="B39">
        <v>2350</v>
      </c>
      <c r="C39">
        <f t="shared" si="0"/>
        <v>22</v>
      </c>
    </row>
    <row r="40" spans="1:3" x14ac:dyDescent="0.25">
      <c r="A40">
        <v>1665</v>
      </c>
      <c r="B40">
        <v>1739.85</v>
      </c>
      <c r="C40">
        <f t="shared" si="0"/>
        <v>-74.849999999999909</v>
      </c>
    </row>
    <row r="41" spans="1:3" x14ac:dyDescent="0.25">
      <c r="A41">
        <v>1825.06</v>
      </c>
      <c r="B41">
        <v>1790.09</v>
      </c>
      <c r="C41">
        <f t="shared" si="0"/>
        <v>34.970000000000027</v>
      </c>
    </row>
    <row r="42" spans="1:3" x14ac:dyDescent="0.25">
      <c r="A42">
        <v>2524.2800000000002</v>
      </c>
      <c r="B42">
        <v>2502.2800000000002</v>
      </c>
      <c r="C42">
        <f t="shared" si="0"/>
        <v>22</v>
      </c>
    </row>
    <row r="43" spans="1:3" x14ac:dyDescent="0.25">
      <c r="A43">
        <v>1785.6</v>
      </c>
      <c r="B43">
        <v>1759.6</v>
      </c>
      <c r="C43">
        <f t="shared" si="0"/>
        <v>26</v>
      </c>
    </row>
    <row r="44" spans="1:3" x14ac:dyDescent="0.25">
      <c r="A44">
        <v>1901</v>
      </c>
      <c r="B44">
        <v>1875</v>
      </c>
      <c r="C44">
        <f t="shared" si="0"/>
        <v>26</v>
      </c>
    </row>
    <row r="45" spans="1:3" x14ac:dyDescent="0.25">
      <c r="A45">
        <v>1772.33</v>
      </c>
      <c r="B45">
        <v>1746.33</v>
      </c>
      <c r="C45">
        <f t="shared" si="0"/>
        <v>26</v>
      </c>
    </row>
    <row r="46" spans="1:3" x14ac:dyDescent="0.25">
      <c r="A46">
        <v>1801</v>
      </c>
      <c r="B46">
        <v>1775</v>
      </c>
      <c r="C46">
        <f t="shared" si="0"/>
        <v>26</v>
      </c>
    </row>
    <row r="47" spans="1:3" x14ac:dyDescent="0.25">
      <c r="A47">
        <v>1817.85</v>
      </c>
      <c r="B47">
        <v>1790.09</v>
      </c>
      <c r="C47">
        <f t="shared" si="0"/>
        <v>27.759999999999991</v>
      </c>
    </row>
    <row r="48" spans="1:3" x14ac:dyDescent="0.25">
      <c r="A48">
        <v>1865.51</v>
      </c>
      <c r="B48">
        <v>1807.75</v>
      </c>
      <c r="C48">
        <f t="shared" si="0"/>
        <v>57.759999999999991</v>
      </c>
    </row>
    <row r="49" spans="1:3" x14ac:dyDescent="0.25">
      <c r="A49">
        <v>10447.77</v>
      </c>
      <c r="B49">
        <v>10447.77</v>
      </c>
      <c r="C49">
        <f t="shared" si="0"/>
        <v>0</v>
      </c>
    </row>
    <row r="50" spans="1:3" x14ac:dyDescent="0.25">
      <c r="A50">
        <v>1785</v>
      </c>
      <c r="B50">
        <v>1759</v>
      </c>
      <c r="C50">
        <f t="shared" si="0"/>
        <v>26</v>
      </c>
    </row>
    <row r="51" spans="1:3" x14ac:dyDescent="0.25">
      <c r="A51">
        <v>1883</v>
      </c>
      <c r="B51">
        <v>1857</v>
      </c>
      <c r="C51">
        <f t="shared" si="0"/>
        <v>26</v>
      </c>
    </row>
    <row r="52" spans="1:3" x14ac:dyDescent="0.25">
      <c r="A52">
        <v>1821.68</v>
      </c>
      <c r="B52">
        <v>1795.68</v>
      </c>
      <c r="C52">
        <f t="shared" si="0"/>
        <v>26</v>
      </c>
    </row>
    <row r="53" spans="1:3" x14ac:dyDescent="0.25">
      <c r="A53">
        <v>1772.33</v>
      </c>
      <c r="B53">
        <v>1746.33</v>
      </c>
      <c r="C53">
        <f t="shared" si="0"/>
        <v>26</v>
      </c>
    </row>
    <row r="54" spans="1:3" x14ac:dyDescent="0.25">
      <c r="A54">
        <v>3009.97</v>
      </c>
      <c r="B54">
        <v>2987.97</v>
      </c>
      <c r="C54">
        <f t="shared" si="0"/>
        <v>22</v>
      </c>
    </row>
    <row r="55" spans="1:3" x14ac:dyDescent="0.25">
      <c r="A55">
        <v>1622</v>
      </c>
      <c r="B55">
        <v>1596</v>
      </c>
      <c r="C55">
        <f t="shared" si="0"/>
        <v>26</v>
      </c>
    </row>
    <row r="56" spans="1:3" x14ac:dyDescent="0.25">
      <c r="A56">
        <v>2141.7600000000002</v>
      </c>
      <c r="B56">
        <v>2120.5500000000002</v>
      </c>
      <c r="C56">
        <f t="shared" si="0"/>
        <v>21.210000000000036</v>
      </c>
    </row>
    <row r="57" spans="1:3" x14ac:dyDescent="0.25">
      <c r="A57">
        <v>2030.99</v>
      </c>
      <c r="B57">
        <v>2010.88</v>
      </c>
      <c r="C57">
        <f t="shared" si="0"/>
        <v>20.1099999999999</v>
      </c>
    </row>
    <row r="58" spans="1:3" x14ac:dyDescent="0.25">
      <c r="A58">
        <v>2308.86</v>
      </c>
      <c r="B58">
        <v>2286</v>
      </c>
      <c r="C58">
        <f t="shared" si="0"/>
        <v>22.860000000000127</v>
      </c>
    </row>
    <row r="59" spans="1:3" x14ac:dyDescent="0.25">
      <c r="A59">
        <v>2064.1</v>
      </c>
      <c r="B59">
        <v>2042.1</v>
      </c>
      <c r="C59">
        <f t="shared" si="0"/>
        <v>22</v>
      </c>
    </row>
    <row r="60" spans="1:3" x14ac:dyDescent="0.25">
      <c r="A60">
        <v>1883.77</v>
      </c>
      <c r="B60">
        <v>1856.01</v>
      </c>
      <c r="C60">
        <f t="shared" si="0"/>
        <v>27.759999999999991</v>
      </c>
    </row>
    <row r="61" spans="1:3" x14ac:dyDescent="0.25">
      <c r="A61">
        <v>1910.82</v>
      </c>
      <c r="B61">
        <v>1883.06</v>
      </c>
      <c r="C61">
        <f t="shared" si="0"/>
        <v>27.759999999999991</v>
      </c>
    </row>
    <row r="62" spans="1:3" x14ac:dyDescent="0.25">
      <c r="A62">
        <v>2372</v>
      </c>
      <c r="B62">
        <v>2350</v>
      </c>
      <c r="C62">
        <f t="shared" si="0"/>
        <v>22</v>
      </c>
    </row>
    <row r="63" spans="1:3" x14ac:dyDescent="0.25">
      <c r="A63">
        <v>1855.44</v>
      </c>
      <c r="B63">
        <v>1827.58</v>
      </c>
      <c r="C63">
        <f t="shared" si="0"/>
        <v>27.860000000000127</v>
      </c>
    </row>
    <row r="64" spans="1:3" x14ac:dyDescent="0.25">
      <c r="A64">
        <v>1821.68</v>
      </c>
      <c r="B64">
        <v>1795.68</v>
      </c>
      <c r="C64">
        <f t="shared" si="0"/>
        <v>26</v>
      </c>
    </row>
    <row r="65" spans="1:3" x14ac:dyDescent="0.25">
      <c r="A65">
        <v>1865.51</v>
      </c>
      <c r="B65">
        <v>1807.75</v>
      </c>
      <c r="C65">
        <f t="shared" si="0"/>
        <v>57.759999999999991</v>
      </c>
    </row>
    <row r="66" spans="1:3" x14ac:dyDescent="0.25">
      <c r="A66">
        <v>1622</v>
      </c>
      <c r="B66">
        <v>1596</v>
      </c>
      <c r="C66">
        <f t="shared" si="0"/>
        <v>26</v>
      </c>
    </row>
    <row r="67" spans="1:3" x14ac:dyDescent="0.25">
      <c r="A67">
        <v>1883.43</v>
      </c>
      <c r="B67">
        <v>1857.43</v>
      </c>
      <c r="C67">
        <f t="shared" ref="C67:C130" si="1">A67-B67</f>
        <v>26</v>
      </c>
    </row>
    <row r="68" spans="1:3" x14ac:dyDescent="0.25">
      <c r="A68">
        <v>1980.97</v>
      </c>
      <c r="B68">
        <v>1954.97</v>
      </c>
      <c r="C68">
        <f t="shared" si="1"/>
        <v>26</v>
      </c>
    </row>
    <row r="69" spans="1:3" x14ac:dyDescent="0.25">
      <c r="A69">
        <v>1825.06</v>
      </c>
      <c r="B69">
        <v>1797.2</v>
      </c>
      <c r="C69">
        <f t="shared" si="1"/>
        <v>27.8599999999999</v>
      </c>
    </row>
    <row r="70" spans="1:3" x14ac:dyDescent="0.25">
      <c r="A70">
        <v>1677.98</v>
      </c>
      <c r="B70">
        <v>1651.98</v>
      </c>
      <c r="C70">
        <f t="shared" si="1"/>
        <v>26</v>
      </c>
    </row>
    <row r="71" spans="1:3" x14ac:dyDescent="0.25">
      <c r="A71">
        <v>2575.5</v>
      </c>
      <c r="B71">
        <v>2408.7600000000002</v>
      </c>
      <c r="C71">
        <f t="shared" si="1"/>
        <v>166.73999999999978</v>
      </c>
    </row>
    <row r="72" spans="1:3" x14ac:dyDescent="0.25">
      <c r="A72">
        <v>2122</v>
      </c>
      <c r="B72">
        <v>1978.5</v>
      </c>
      <c r="C72">
        <f t="shared" si="1"/>
        <v>143.5</v>
      </c>
    </row>
    <row r="73" spans="1:3" x14ac:dyDescent="0.25">
      <c r="A73">
        <v>1786.33</v>
      </c>
      <c r="B73">
        <v>1760.33</v>
      </c>
      <c r="C73">
        <f t="shared" si="1"/>
        <v>26</v>
      </c>
    </row>
    <row r="74" spans="1:3" x14ac:dyDescent="0.25">
      <c r="A74">
        <v>1684.94</v>
      </c>
      <c r="B74">
        <v>1658.94</v>
      </c>
      <c r="C74">
        <f t="shared" si="1"/>
        <v>26</v>
      </c>
    </row>
    <row r="75" spans="1:3" x14ac:dyDescent="0.25">
      <c r="A75">
        <v>1865.51</v>
      </c>
      <c r="B75">
        <v>1807.75</v>
      </c>
      <c r="C75">
        <f t="shared" si="1"/>
        <v>57.759999999999991</v>
      </c>
    </row>
    <row r="76" spans="1:3" x14ac:dyDescent="0.25">
      <c r="A76">
        <v>1966</v>
      </c>
      <c r="B76">
        <v>1940</v>
      </c>
      <c r="C76">
        <f t="shared" si="1"/>
        <v>26</v>
      </c>
    </row>
    <row r="77" spans="1:3" x14ac:dyDescent="0.25">
      <c r="A77">
        <v>4100</v>
      </c>
      <c r="B77">
        <v>3800</v>
      </c>
      <c r="C77">
        <f t="shared" si="1"/>
        <v>300</v>
      </c>
    </row>
    <row r="78" spans="1:3" x14ac:dyDescent="0.25">
      <c r="A78">
        <v>1882</v>
      </c>
      <c r="B78">
        <v>1854.14</v>
      </c>
      <c r="C78">
        <f t="shared" si="1"/>
        <v>27.8599999999999</v>
      </c>
    </row>
    <row r="79" spans="1:3" x14ac:dyDescent="0.25">
      <c r="A79">
        <v>1977.23</v>
      </c>
      <c r="B79">
        <v>1951.23</v>
      </c>
      <c r="C79">
        <f t="shared" si="1"/>
        <v>26</v>
      </c>
    </row>
    <row r="80" spans="1:3" x14ac:dyDescent="0.25">
      <c r="A80">
        <v>1855.93</v>
      </c>
      <c r="B80">
        <v>1828.07</v>
      </c>
      <c r="C80">
        <f t="shared" si="1"/>
        <v>27.860000000000127</v>
      </c>
    </row>
    <row r="81" spans="1:3" x14ac:dyDescent="0.25">
      <c r="A81">
        <v>1851.7</v>
      </c>
      <c r="B81">
        <v>1823.94</v>
      </c>
      <c r="C81">
        <f t="shared" si="1"/>
        <v>27.759999999999991</v>
      </c>
    </row>
    <row r="82" spans="1:3" x14ac:dyDescent="0.25">
      <c r="A82">
        <v>1821.68</v>
      </c>
      <c r="B82">
        <v>1795.68</v>
      </c>
      <c r="C82">
        <f t="shared" si="1"/>
        <v>26</v>
      </c>
    </row>
    <row r="83" spans="1:3" x14ac:dyDescent="0.25">
      <c r="A83">
        <v>2050</v>
      </c>
      <c r="B83">
        <v>1857.43</v>
      </c>
      <c r="C83">
        <f t="shared" si="1"/>
        <v>192.56999999999994</v>
      </c>
    </row>
    <row r="84" spans="1:3" x14ac:dyDescent="0.25">
      <c r="A84">
        <v>2635.5</v>
      </c>
      <c r="B84">
        <v>2613.5</v>
      </c>
      <c r="C84">
        <f t="shared" si="1"/>
        <v>22</v>
      </c>
    </row>
    <row r="85" spans="1:3" x14ac:dyDescent="0.25">
      <c r="A85">
        <v>1721.91</v>
      </c>
      <c r="B85">
        <v>1695.91</v>
      </c>
      <c r="C85">
        <f t="shared" si="1"/>
        <v>26</v>
      </c>
    </row>
    <row r="86" spans="1:3" x14ac:dyDescent="0.25">
      <c r="A86">
        <v>3172.81</v>
      </c>
      <c r="B86">
        <v>3150.81</v>
      </c>
      <c r="C86">
        <f t="shared" si="1"/>
        <v>22</v>
      </c>
    </row>
    <row r="87" spans="1:3" x14ac:dyDescent="0.25">
      <c r="A87">
        <v>1865.51</v>
      </c>
      <c r="B87">
        <v>1807.75</v>
      </c>
      <c r="C87">
        <f t="shared" si="1"/>
        <v>57.759999999999991</v>
      </c>
    </row>
    <row r="88" spans="1:3" x14ac:dyDescent="0.25">
      <c r="A88">
        <v>1821.68</v>
      </c>
      <c r="B88">
        <v>1795.68</v>
      </c>
      <c r="C88">
        <f t="shared" si="1"/>
        <v>26</v>
      </c>
    </row>
    <row r="89" spans="1:3" x14ac:dyDescent="0.25">
      <c r="A89">
        <v>1791.48</v>
      </c>
      <c r="B89">
        <v>1765.48</v>
      </c>
      <c r="C89">
        <f t="shared" si="1"/>
        <v>26</v>
      </c>
    </row>
    <row r="90" spans="1:3" x14ac:dyDescent="0.25">
      <c r="A90">
        <v>2081.11</v>
      </c>
      <c r="B90">
        <v>2060.5</v>
      </c>
      <c r="C90">
        <f t="shared" si="1"/>
        <v>20.610000000000127</v>
      </c>
    </row>
    <row r="91" spans="1:3" x14ac:dyDescent="0.25">
      <c r="A91">
        <v>2122</v>
      </c>
      <c r="B91">
        <v>1978.5</v>
      </c>
      <c r="C91">
        <f t="shared" si="1"/>
        <v>143.5</v>
      </c>
    </row>
    <row r="92" spans="1:3" x14ac:dyDescent="0.25">
      <c r="A92">
        <v>1772.33</v>
      </c>
      <c r="B92">
        <v>1746.33</v>
      </c>
      <c r="C92">
        <f t="shared" si="1"/>
        <v>26</v>
      </c>
    </row>
    <row r="93" spans="1:3" x14ac:dyDescent="0.25">
      <c r="A93">
        <v>2516.8000000000002</v>
      </c>
      <c r="B93">
        <v>2494.8000000000002</v>
      </c>
      <c r="C93">
        <f t="shared" si="1"/>
        <v>22</v>
      </c>
    </row>
    <row r="94" spans="1:3" x14ac:dyDescent="0.25">
      <c r="A94">
        <v>1756.46</v>
      </c>
      <c r="B94">
        <v>1730.46</v>
      </c>
      <c r="C94">
        <f t="shared" si="1"/>
        <v>26</v>
      </c>
    </row>
    <row r="95" spans="1:3" x14ac:dyDescent="0.25">
      <c r="A95">
        <v>2000</v>
      </c>
      <c r="B95">
        <v>1882.09</v>
      </c>
      <c r="C95">
        <f t="shared" si="1"/>
        <v>117.91000000000008</v>
      </c>
    </row>
    <row r="96" spans="1:3" x14ac:dyDescent="0.25">
      <c r="A96">
        <v>2157.41</v>
      </c>
      <c r="B96">
        <v>2136.0500000000002</v>
      </c>
      <c r="C96">
        <f t="shared" si="1"/>
        <v>21.359999999999673</v>
      </c>
    </row>
    <row r="97" spans="1:3" x14ac:dyDescent="0.25">
      <c r="A97">
        <v>3694.03</v>
      </c>
      <c r="B97">
        <v>3650</v>
      </c>
      <c r="C97">
        <f t="shared" si="1"/>
        <v>44.0300000000002</v>
      </c>
    </row>
    <row r="98" spans="1:3" x14ac:dyDescent="0.25">
      <c r="A98">
        <v>1866.66</v>
      </c>
      <c r="B98">
        <v>1823.94</v>
      </c>
      <c r="C98">
        <f t="shared" si="1"/>
        <v>42.720000000000027</v>
      </c>
    </row>
    <row r="99" spans="1:3" x14ac:dyDescent="0.25">
      <c r="A99">
        <v>1739.96</v>
      </c>
      <c r="B99">
        <v>1713.96</v>
      </c>
      <c r="C99">
        <f t="shared" si="1"/>
        <v>26</v>
      </c>
    </row>
    <row r="100" spans="1:3" x14ac:dyDescent="0.25">
      <c r="A100">
        <v>6425</v>
      </c>
      <c r="B100">
        <v>6425</v>
      </c>
      <c r="C100">
        <f t="shared" si="1"/>
        <v>0</v>
      </c>
    </row>
    <row r="101" spans="1:3" x14ac:dyDescent="0.25">
      <c r="A101">
        <v>4555.8500000000004</v>
      </c>
      <c r="B101">
        <v>4555.8500000000004</v>
      </c>
      <c r="C101">
        <f t="shared" si="1"/>
        <v>0</v>
      </c>
    </row>
    <row r="102" spans="1:3" x14ac:dyDescent="0.25">
      <c r="A102">
        <v>1882</v>
      </c>
      <c r="B102">
        <v>1854.13</v>
      </c>
      <c r="C102">
        <f t="shared" si="1"/>
        <v>27.869999999999891</v>
      </c>
    </row>
    <row r="103" spans="1:3" x14ac:dyDescent="0.25">
      <c r="A103">
        <v>2079.88</v>
      </c>
      <c r="B103">
        <v>2059.29</v>
      </c>
      <c r="C103">
        <f t="shared" si="1"/>
        <v>20.590000000000146</v>
      </c>
    </row>
    <row r="104" spans="1:3" x14ac:dyDescent="0.25">
      <c r="A104">
        <v>1785.6</v>
      </c>
      <c r="B104">
        <v>1759.6</v>
      </c>
      <c r="C104">
        <f t="shared" si="1"/>
        <v>26</v>
      </c>
    </row>
    <row r="105" spans="1:3" x14ac:dyDescent="0.25">
      <c r="A105">
        <v>3838</v>
      </c>
      <c r="B105">
        <v>3800</v>
      </c>
      <c r="C105">
        <f t="shared" si="1"/>
        <v>38</v>
      </c>
    </row>
    <row r="106" spans="1:3" x14ac:dyDescent="0.25">
      <c r="A106">
        <v>2902.6</v>
      </c>
      <c r="B106">
        <v>2880.6</v>
      </c>
      <c r="C106">
        <f t="shared" si="1"/>
        <v>22</v>
      </c>
    </row>
    <row r="107" spans="1:3" x14ac:dyDescent="0.25">
      <c r="A107">
        <v>2047.32</v>
      </c>
      <c r="B107">
        <v>2025.32</v>
      </c>
      <c r="C107">
        <f t="shared" si="1"/>
        <v>22</v>
      </c>
    </row>
    <row r="108" spans="1:3" x14ac:dyDescent="0.25">
      <c r="A108">
        <v>1634.89</v>
      </c>
      <c r="B108">
        <v>1608.89</v>
      </c>
      <c r="C108">
        <f t="shared" si="1"/>
        <v>26</v>
      </c>
    </row>
    <row r="109" spans="1:3" x14ac:dyDescent="0.25">
      <c r="A109">
        <v>2080.91</v>
      </c>
      <c r="B109">
        <v>2060.31</v>
      </c>
      <c r="C109">
        <f t="shared" si="1"/>
        <v>20.599999999999909</v>
      </c>
    </row>
    <row r="110" spans="1:3" x14ac:dyDescent="0.25">
      <c r="A110">
        <v>1926</v>
      </c>
      <c r="B110">
        <v>1792.27</v>
      </c>
      <c r="C110">
        <f t="shared" si="1"/>
        <v>133.73000000000002</v>
      </c>
    </row>
    <row r="111" spans="1:3" x14ac:dyDescent="0.25">
      <c r="A111">
        <v>1865.51</v>
      </c>
      <c r="B111">
        <v>1807.75</v>
      </c>
      <c r="C111">
        <f t="shared" si="1"/>
        <v>57.759999999999991</v>
      </c>
    </row>
    <row r="112" spans="1:3" x14ac:dyDescent="0.25">
      <c r="A112">
        <v>3525</v>
      </c>
      <c r="B112">
        <v>3475</v>
      </c>
      <c r="C112">
        <f t="shared" si="1"/>
        <v>50</v>
      </c>
    </row>
    <row r="113" spans="1:3" x14ac:dyDescent="0.25">
      <c r="A113">
        <v>1939.12</v>
      </c>
      <c r="B113">
        <v>1911.12</v>
      </c>
      <c r="C113">
        <f t="shared" si="1"/>
        <v>28</v>
      </c>
    </row>
    <row r="114" spans="1:3" x14ac:dyDescent="0.25">
      <c r="A114">
        <v>2141</v>
      </c>
      <c r="B114">
        <v>1954.25</v>
      </c>
      <c r="C114">
        <f t="shared" si="1"/>
        <v>186.75</v>
      </c>
    </row>
    <row r="115" spans="1:3" x14ac:dyDescent="0.25">
      <c r="A115">
        <v>2282</v>
      </c>
      <c r="B115">
        <v>2163.5</v>
      </c>
      <c r="C115">
        <f t="shared" si="1"/>
        <v>118.5</v>
      </c>
    </row>
    <row r="116" spans="1:3" x14ac:dyDescent="0.25">
      <c r="A116">
        <v>2144.1999999999998</v>
      </c>
      <c r="B116">
        <v>2122.9699999999998</v>
      </c>
      <c r="C116">
        <f t="shared" si="1"/>
        <v>21.230000000000018</v>
      </c>
    </row>
    <row r="117" spans="1:3" x14ac:dyDescent="0.25">
      <c r="A117">
        <v>1865.51</v>
      </c>
      <c r="B117">
        <v>1817.95</v>
      </c>
      <c r="C117">
        <f t="shared" si="1"/>
        <v>47.559999999999945</v>
      </c>
    </row>
    <row r="118" spans="1:3" x14ac:dyDescent="0.25">
      <c r="A118">
        <v>1914.76</v>
      </c>
      <c r="B118">
        <v>1838.03</v>
      </c>
      <c r="C118">
        <f t="shared" si="1"/>
        <v>76.730000000000018</v>
      </c>
    </row>
    <row r="119" spans="1:3" x14ac:dyDescent="0.25">
      <c r="A119">
        <v>2017.63</v>
      </c>
      <c r="B119">
        <v>1991.63</v>
      </c>
      <c r="C119">
        <f t="shared" si="1"/>
        <v>26</v>
      </c>
    </row>
    <row r="120" spans="1:3" x14ac:dyDescent="0.25">
      <c r="A120">
        <v>2247.39</v>
      </c>
      <c r="B120">
        <v>2225.14</v>
      </c>
      <c r="C120">
        <f t="shared" si="1"/>
        <v>22.25</v>
      </c>
    </row>
    <row r="121" spans="1:3" x14ac:dyDescent="0.25">
      <c r="A121">
        <v>2231</v>
      </c>
      <c r="B121">
        <v>2101.63</v>
      </c>
      <c r="C121">
        <f t="shared" si="1"/>
        <v>129.36999999999989</v>
      </c>
    </row>
    <row r="122" spans="1:3" x14ac:dyDescent="0.25">
      <c r="A122">
        <v>1817.85</v>
      </c>
      <c r="B122">
        <v>1790.09</v>
      </c>
      <c r="C122">
        <f t="shared" si="1"/>
        <v>27.759999999999991</v>
      </c>
    </row>
    <row r="123" spans="1:3" x14ac:dyDescent="0.25">
      <c r="A123">
        <v>1851.7</v>
      </c>
      <c r="B123">
        <v>1823.94</v>
      </c>
      <c r="C123">
        <f t="shared" si="1"/>
        <v>27.759999999999991</v>
      </c>
    </row>
    <row r="124" spans="1:3" x14ac:dyDescent="0.25">
      <c r="A124">
        <v>1851.7</v>
      </c>
      <c r="B124">
        <v>1823.94</v>
      </c>
      <c r="C124">
        <f t="shared" si="1"/>
        <v>27.759999999999991</v>
      </c>
    </row>
    <row r="125" spans="1:3" x14ac:dyDescent="0.25">
      <c r="A125">
        <v>2970.4</v>
      </c>
      <c r="B125">
        <v>2948.4</v>
      </c>
      <c r="C125">
        <f t="shared" si="1"/>
        <v>22</v>
      </c>
    </row>
    <row r="126" spans="1:3" x14ac:dyDescent="0.25">
      <c r="A126">
        <v>1855.44</v>
      </c>
      <c r="B126">
        <v>1827.58</v>
      </c>
      <c r="C126">
        <f t="shared" si="1"/>
        <v>27.860000000000127</v>
      </c>
    </row>
    <row r="127" spans="1:3" x14ac:dyDescent="0.25">
      <c r="A127">
        <v>2047.85</v>
      </c>
      <c r="B127">
        <v>2025.85</v>
      </c>
      <c r="C127">
        <f t="shared" si="1"/>
        <v>22</v>
      </c>
    </row>
    <row r="128" spans="1:3" x14ac:dyDescent="0.25">
      <c r="A128">
        <v>2607.34</v>
      </c>
      <c r="B128">
        <v>2585.34</v>
      </c>
      <c r="C128">
        <f t="shared" si="1"/>
        <v>22</v>
      </c>
    </row>
    <row r="129" spans="1:3" x14ac:dyDescent="0.25">
      <c r="A129">
        <v>1825.06</v>
      </c>
      <c r="B129">
        <v>1797.2</v>
      </c>
      <c r="C129">
        <f t="shared" si="1"/>
        <v>27.8599999999999</v>
      </c>
    </row>
    <row r="130" spans="1:3" x14ac:dyDescent="0.25">
      <c r="A130">
        <v>1824.24</v>
      </c>
      <c r="B130">
        <v>1802.24</v>
      </c>
      <c r="C130">
        <f t="shared" si="1"/>
        <v>22</v>
      </c>
    </row>
    <row r="131" spans="1:3" x14ac:dyDescent="0.25">
      <c r="A131">
        <v>2300</v>
      </c>
      <c r="B131">
        <v>2191.56</v>
      </c>
      <c r="C131">
        <f t="shared" ref="C131:C194" si="2">A131-B131</f>
        <v>108.44000000000005</v>
      </c>
    </row>
    <row r="132" spans="1:3" x14ac:dyDescent="0.25">
      <c r="A132">
        <v>2172</v>
      </c>
      <c r="B132">
        <v>2150</v>
      </c>
      <c r="C132">
        <f t="shared" si="2"/>
        <v>22</v>
      </c>
    </row>
    <row r="133" spans="1:3" x14ac:dyDescent="0.25">
      <c r="A133">
        <v>1737.44</v>
      </c>
      <c r="B133">
        <v>1711.44</v>
      </c>
      <c r="C133">
        <f t="shared" si="2"/>
        <v>26</v>
      </c>
    </row>
    <row r="134" spans="1:3" x14ac:dyDescent="0.25">
      <c r="A134">
        <v>3111.02</v>
      </c>
      <c r="B134">
        <v>3089.02</v>
      </c>
      <c r="C134">
        <f t="shared" si="2"/>
        <v>22</v>
      </c>
    </row>
    <row r="135" spans="1:3" x14ac:dyDescent="0.25">
      <c r="A135">
        <v>1792.97</v>
      </c>
      <c r="B135">
        <v>1770.97</v>
      </c>
      <c r="C135">
        <f t="shared" si="2"/>
        <v>22</v>
      </c>
    </row>
    <row r="136" spans="1:3" x14ac:dyDescent="0.25">
      <c r="A136">
        <v>1808.41</v>
      </c>
      <c r="B136">
        <v>1786.41</v>
      </c>
      <c r="C136">
        <f t="shared" si="2"/>
        <v>22</v>
      </c>
    </row>
    <row r="137" spans="1:3" x14ac:dyDescent="0.25">
      <c r="A137">
        <v>1855.44</v>
      </c>
      <c r="B137">
        <v>1827.58</v>
      </c>
      <c r="C137">
        <f t="shared" si="2"/>
        <v>27.860000000000127</v>
      </c>
    </row>
    <row r="138" spans="1:3" x14ac:dyDescent="0.25">
      <c r="A138">
        <v>1719.44</v>
      </c>
      <c r="B138">
        <v>1693.44</v>
      </c>
      <c r="C138">
        <f t="shared" si="2"/>
        <v>26</v>
      </c>
    </row>
    <row r="139" spans="1:3" x14ac:dyDescent="0.25">
      <c r="A139">
        <v>3535</v>
      </c>
      <c r="B139">
        <v>3500</v>
      </c>
      <c r="C139">
        <f t="shared" si="2"/>
        <v>35</v>
      </c>
    </row>
    <row r="140" spans="1:3" x14ac:dyDescent="0.25">
      <c r="A140">
        <v>2085.5</v>
      </c>
      <c r="B140">
        <v>2063.5</v>
      </c>
      <c r="C140">
        <f t="shared" si="2"/>
        <v>22</v>
      </c>
    </row>
    <row r="141" spans="1:3" x14ac:dyDescent="0.25">
      <c r="A141">
        <v>2617.4</v>
      </c>
      <c r="B141">
        <v>2595.4</v>
      </c>
      <c r="C141">
        <f t="shared" si="2"/>
        <v>22</v>
      </c>
    </row>
    <row r="142" spans="1:3" x14ac:dyDescent="0.25">
      <c r="A142">
        <v>3192</v>
      </c>
      <c r="B142">
        <v>3170</v>
      </c>
      <c r="C142">
        <f t="shared" si="2"/>
        <v>22</v>
      </c>
    </row>
    <row r="143" spans="1:3" x14ac:dyDescent="0.25">
      <c r="A143">
        <v>2084.4899999999998</v>
      </c>
      <c r="B143">
        <v>2063.85</v>
      </c>
      <c r="C143">
        <f t="shared" si="2"/>
        <v>20.639999999999873</v>
      </c>
    </row>
    <row r="144" spans="1:3" x14ac:dyDescent="0.25">
      <c r="A144">
        <v>2388.56</v>
      </c>
      <c r="B144">
        <v>2364.91</v>
      </c>
      <c r="C144">
        <f t="shared" si="2"/>
        <v>23.650000000000091</v>
      </c>
    </row>
    <row r="145" spans="1:3" x14ac:dyDescent="0.25">
      <c r="A145">
        <v>2030.1</v>
      </c>
      <c r="B145">
        <v>2010</v>
      </c>
      <c r="C145">
        <f t="shared" si="2"/>
        <v>20.099999999999909</v>
      </c>
    </row>
    <row r="146" spans="1:3" x14ac:dyDescent="0.25">
      <c r="A146">
        <v>2247.39</v>
      </c>
      <c r="B146">
        <v>2225.14</v>
      </c>
      <c r="C146">
        <f t="shared" si="2"/>
        <v>22.25</v>
      </c>
    </row>
    <row r="147" spans="1:3" x14ac:dyDescent="0.25">
      <c r="A147">
        <v>1883.77</v>
      </c>
      <c r="B147">
        <v>1856.01</v>
      </c>
      <c r="C147">
        <f t="shared" si="2"/>
        <v>27.759999999999991</v>
      </c>
    </row>
    <row r="148" spans="1:3" x14ac:dyDescent="0.25">
      <c r="A148">
        <v>3065.32</v>
      </c>
      <c r="B148">
        <v>3034.97</v>
      </c>
      <c r="C148">
        <f t="shared" si="2"/>
        <v>30.350000000000364</v>
      </c>
    </row>
    <row r="149" spans="1:3" x14ac:dyDescent="0.25">
      <c r="A149">
        <v>3420.49</v>
      </c>
      <c r="B149">
        <v>3386.62</v>
      </c>
      <c r="C149">
        <f t="shared" si="2"/>
        <v>33.869999999999891</v>
      </c>
    </row>
    <row r="150" spans="1:3" x14ac:dyDescent="0.25">
      <c r="A150">
        <v>3888.5</v>
      </c>
      <c r="B150">
        <v>3850</v>
      </c>
      <c r="C150">
        <f t="shared" si="2"/>
        <v>38.5</v>
      </c>
    </row>
    <row r="151" spans="1:3" x14ac:dyDescent="0.25">
      <c r="A151">
        <v>6000</v>
      </c>
      <c r="B151">
        <v>6000</v>
      </c>
      <c r="C151">
        <f t="shared" si="2"/>
        <v>0</v>
      </c>
    </row>
    <row r="152" spans="1:3" x14ac:dyDescent="0.25">
      <c r="A152">
        <v>2502.02</v>
      </c>
      <c r="B152">
        <v>2477.25</v>
      </c>
      <c r="C152">
        <f t="shared" si="2"/>
        <v>24.769999999999982</v>
      </c>
    </row>
    <row r="153" spans="1:3" x14ac:dyDescent="0.25">
      <c r="A153">
        <v>1867.74</v>
      </c>
      <c r="B153">
        <v>1839.98</v>
      </c>
      <c r="C153">
        <f t="shared" si="2"/>
        <v>27.759999999999991</v>
      </c>
    </row>
    <row r="154" spans="1:3" x14ac:dyDescent="0.25">
      <c r="A154">
        <v>5110</v>
      </c>
      <c r="B154">
        <v>5110</v>
      </c>
      <c r="C154">
        <f t="shared" si="2"/>
        <v>0</v>
      </c>
    </row>
    <row r="155" spans="1:3" x14ac:dyDescent="0.25">
      <c r="A155">
        <v>2432</v>
      </c>
      <c r="B155">
        <v>2237.06</v>
      </c>
      <c r="C155">
        <f t="shared" si="2"/>
        <v>194.94000000000005</v>
      </c>
    </row>
    <row r="156" spans="1:3" x14ac:dyDescent="0.25">
      <c r="A156">
        <v>5750</v>
      </c>
      <c r="B156">
        <v>5680</v>
      </c>
      <c r="C156">
        <f t="shared" si="2"/>
        <v>70</v>
      </c>
    </row>
    <row r="157" spans="1:3" x14ac:dyDescent="0.25">
      <c r="A157">
        <v>1855.44</v>
      </c>
      <c r="B157">
        <v>1827.58</v>
      </c>
      <c r="C157">
        <f t="shared" si="2"/>
        <v>27.860000000000127</v>
      </c>
    </row>
    <row r="158" spans="1:3" x14ac:dyDescent="0.25">
      <c r="A158">
        <v>2900</v>
      </c>
      <c r="B158">
        <v>2450</v>
      </c>
      <c r="C158">
        <f t="shared" si="2"/>
        <v>450</v>
      </c>
    </row>
    <row r="159" spans="1:3" x14ac:dyDescent="0.25">
      <c r="A159">
        <v>4100</v>
      </c>
      <c r="B159">
        <v>4100</v>
      </c>
      <c r="C159">
        <f t="shared" si="2"/>
        <v>0</v>
      </c>
    </row>
    <row r="160" spans="1:3" x14ac:dyDescent="0.25">
      <c r="A160">
        <v>1707.05</v>
      </c>
      <c r="B160">
        <v>1681.05</v>
      </c>
      <c r="C160">
        <f t="shared" si="2"/>
        <v>26</v>
      </c>
    </row>
    <row r="161" spans="1:3" x14ac:dyDescent="0.25">
      <c r="A161">
        <v>1865.51</v>
      </c>
      <c r="B161">
        <v>1834.95</v>
      </c>
      <c r="C161">
        <f t="shared" si="2"/>
        <v>30.559999999999945</v>
      </c>
    </row>
    <row r="162" spans="1:3" x14ac:dyDescent="0.25">
      <c r="A162">
        <v>2210.79</v>
      </c>
      <c r="B162">
        <v>2188.9</v>
      </c>
      <c r="C162">
        <f t="shared" si="2"/>
        <v>21.889999999999873</v>
      </c>
    </row>
    <row r="163" spans="1:3" x14ac:dyDescent="0.25">
      <c r="A163">
        <v>2979.5</v>
      </c>
      <c r="B163">
        <v>2950</v>
      </c>
      <c r="C163">
        <f t="shared" si="2"/>
        <v>29.5</v>
      </c>
    </row>
    <row r="164" spans="1:3" x14ac:dyDescent="0.25">
      <c r="A164">
        <v>1949.35</v>
      </c>
      <c r="B164">
        <v>1927.35</v>
      </c>
      <c r="C164">
        <f t="shared" si="2"/>
        <v>22</v>
      </c>
    </row>
    <row r="165" spans="1:3" x14ac:dyDescent="0.25">
      <c r="A165">
        <v>1709.24</v>
      </c>
      <c r="B165">
        <v>1683.24</v>
      </c>
      <c r="C165">
        <f t="shared" si="2"/>
        <v>26</v>
      </c>
    </row>
    <row r="166" spans="1:3" x14ac:dyDescent="0.25">
      <c r="A166">
        <v>2452.69</v>
      </c>
      <c r="B166">
        <v>2428.41</v>
      </c>
      <c r="C166">
        <f t="shared" si="2"/>
        <v>24.2800000000002</v>
      </c>
    </row>
    <row r="167" spans="1:3" x14ac:dyDescent="0.25">
      <c r="A167">
        <v>1883.77</v>
      </c>
      <c r="B167">
        <v>1856.01</v>
      </c>
      <c r="C167">
        <f t="shared" si="2"/>
        <v>27.759999999999991</v>
      </c>
    </row>
    <row r="168" spans="1:3" x14ac:dyDescent="0.25">
      <c r="A168">
        <v>1884.43</v>
      </c>
      <c r="B168">
        <v>1856.57</v>
      </c>
      <c r="C168">
        <f t="shared" si="2"/>
        <v>27.860000000000127</v>
      </c>
    </row>
    <row r="169" spans="1:3" x14ac:dyDescent="0.25">
      <c r="A169">
        <v>1795.78</v>
      </c>
      <c r="B169">
        <v>1769.78</v>
      </c>
      <c r="C169">
        <f t="shared" si="2"/>
        <v>26</v>
      </c>
    </row>
    <row r="170" spans="1:3" x14ac:dyDescent="0.25">
      <c r="A170">
        <v>2230.06</v>
      </c>
      <c r="B170">
        <v>2207.98</v>
      </c>
      <c r="C170">
        <f t="shared" si="2"/>
        <v>22.079999999999927</v>
      </c>
    </row>
    <row r="171" spans="1:3" x14ac:dyDescent="0.25">
      <c r="A171">
        <v>1821.68</v>
      </c>
      <c r="B171">
        <v>1795.68</v>
      </c>
      <c r="C171">
        <f t="shared" si="2"/>
        <v>26</v>
      </c>
    </row>
    <row r="172" spans="1:3" x14ac:dyDescent="0.25">
      <c r="A172">
        <v>1851.7</v>
      </c>
      <c r="B172">
        <v>1823.94</v>
      </c>
      <c r="C172">
        <f t="shared" si="2"/>
        <v>27.759999999999991</v>
      </c>
    </row>
    <row r="173" spans="1:3" x14ac:dyDescent="0.25">
      <c r="A173">
        <v>2231.6999999999998</v>
      </c>
      <c r="B173">
        <v>2209.6</v>
      </c>
      <c r="C173">
        <f t="shared" si="2"/>
        <v>22.099999999999909</v>
      </c>
    </row>
    <row r="174" spans="1:3" x14ac:dyDescent="0.25">
      <c r="A174">
        <v>2030.35</v>
      </c>
      <c r="B174">
        <v>2010.25</v>
      </c>
      <c r="C174">
        <f t="shared" si="2"/>
        <v>20.099999999999909</v>
      </c>
    </row>
    <row r="175" spans="1:3" x14ac:dyDescent="0.25">
      <c r="A175">
        <v>2500.1999999999998</v>
      </c>
      <c r="B175">
        <v>2478.1999999999998</v>
      </c>
      <c r="C175">
        <f t="shared" si="2"/>
        <v>22</v>
      </c>
    </row>
    <row r="176" spans="1:3" x14ac:dyDescent="0.25">
      <c r="A176">
        <v>5500</v>
      </c>
      <c r="B176">
        <v>5500</v>
      </c>
      <c r="C176">
        <f t="shared" si="2"/>
        <v>0</v>
      </c>
    </row>
    <row r="177" spans="1:3" x14ac:dyDescent="0.25">
      <c r="A177">
        <v>2136.15</v>
      </c>
      <c r="B177">
        <v>2115</v>
      </c>
      <c r="C177">
        <f t="shared" si="2"/>
        <v>21.150000000000091</v>
      </c>
    </row>
    <row r="178" spans="1:3" x14ac:dyDescent="0.25">
      <c r="A178">
        <v>2800</v>
      </c>
      <c r="B178">
        <v>2400</v>
      </c>
      <c r="C178">
        <f t="shared" si="2"/>
        <v>400</v>
      </c>
    </row>
    <row r="179" spans="1:3" x14ac:dyDescent="0.25">
      <c r="A179">
        <v>2079.0100000000002</v>
      </c>
      <c r="B179">
        <v>2058.4299999999998</v>
      </c>
      <c r="C179">
        <f t="shared" si="2"/>
        <v>20.580000000000382</v>
      </c>
    </row>
    <row r="180" spans="1:3" x14ac:dyDescent="0.25">
      <c r="A180">
        <v>2896.35</v>
      </c>
      <c r="B180">
        <v>2867.67</v>
      </c>
      <c r="C180">
        <f t="shared" si="2"/>
        <v>28.679999999999836</v>
      </c>
    </row>
    <row r="181" spans="1:3" x14ac:dyDescent="0.25">
      <c r="A181">
        <v>1966</v>
      </c>
      <c r="B181">
        <v>1796.2</v>
      </c>
      <c r="C181">
        <f t="shared" si="2"/>
        <v>169.79999999999995</v>
      </c>
    </row>
    <row r="182" spans="1:3" x14ac:dyDescent="0.25">
      <c r="A182">
        <v>1821.68</v>
      </c>
      <c r="B182">
        <v>1795.68</v>
      </c>
      <c r="C182">
        <f t="shared" si="2"/>
        <v>26</v>
      </c>
    </row>
    <row r="183" spans="1:3" x14ac:dyDescent="0.25">
      <c r="A183">
        <v>1789.31</v>
      </c>
      <c r="B183">
        <v>1761.45</v>
      </c>
      <c r="C183">
        <f t="shared" si="2"/>
        <v>27.8599999999999</v>
      </c>
    </row>
    <row r="184" spans="1:3" x14ac:dyDescent="0.25">
      <c r="A184">
        <v>2432.85</v>
      </c>
      <c r="B184">
        <v>2408.7600000000002</v>
      </c>
      <c r="C184">
        <f t="shared" si="2"/>
        <v>24.089999999999691</v>
      </c>
    </row>
    <row r="185" spans="1:3" x14ac:dyDescent="0.25">
      <c r="A185">
        <v>2059.4699999999998</v>
      </c>
      <c r="B185">
        <v>2039.08</v>
      </c>
      <c r="C185">
        <f t="shared" si="2"/>
        <v>20.389999999999873</v>
      </c>
    </row>
    <row r="186" spans="1:3" x14ac:dyDescent="0.25">
      <c r="A186">
        <v>2500</v>
      </c>
      <c r="B186">
        <v>2292.34</v>
      </c>
      <c r="C186">
        <f t="shared" si="2"/>
        <v>207.65999999999985</v>
      </c>
    </row>
    <row r="187" spans="1:3" x14ac:dyDescent="0.25">
      <c r="A187">
        <v>3350</v>
      </c>
      <c r="B187">
        <v>3350</v>
      </c>
      <c r="C187">
        <f t="shared" si="2"/>
        <v>0</v>
      </c>
    </row>
    <row r="188" spans="1:3" x14ac:dyDescent="0.25">
      <c r="A188">
        <v>1762.88</v>
      </c>
      <c r="B188">
        <v>1745.43</v>
      </c>
      <c r="C188">
        <f t="shared" si="2"/>
        <v>17.450000000000045</v>
      </c>
    </row>
    <row r="189" spans="1:3" x14ac:dyDescent="0.25">
      <c r="A189">
        <v>1762.88</v>
      </c>
      <c r="B189">
        <v>1745.43</v>
      </c>
      <c r="C189">
        <f t="shared" si="2"/>
        <v>17.450000000000045</v>
      </c>
    </row>
    <row r="190" spans="1:3" x14ac:dyDescent="0.25">
      <c r="A190">
        <v>1865.66</v>
      </c>
      <c r="B190">
        <v>1847.19</v>
      </c>
      <c r="C190">
        <f t="shared" si="2"/>
        <v>18.470000000000027</v>
      </c>
    </row>
    <row r="191" spans="1:3" x14ac:dyDescent="0.25">
      <c r="A191">
        <v>1870.98</v>
      </c>
      <c r="B191">
        <v>1852.46</v>
      </c>
      <c r="C191">
        <f t="shared" si="2"/>
        <v>18.519999999999982</v>
      </c>
    </row>
    <row r="192" spans="1:3" x14ac:dyDescent="0.25">
      <c r="A192">
        <v>1582.62</v>
      </c>
      <c r="B192">
        <v>1745.43</v>
      </c>
      <c r="C192">
        <f t="shared" si="2"/>
        <v>-162.81000000000017</v>
      </c>
    </row>
    <row r="193" spans="1:3" x14ac:dyDescent="0.25">
      <c r="A193">
        <v>2027.08</v>
      </c>
      <c r="B193">
        <v>2007.01</v>
      </c>
      <c r="C193">
        <f t="shared" si="2"/>
        <v>20.069999999999936</v>
      </c>
    </row>
    <row r="194" spans="1:3" x14ac:dyDescent="0.25">
      <c r="A194">
        <v>2929.35</v>
      </c>
      <c r="B194">
        <v>2900.35</v>
      </c>
      <c r="C194">
        <f t="shared" si="2"/>
        <v>29</v>
      </c>
    </row>
    <row r="195" spans="1:3" x14ac:dyDescent="0.25">
      <c r="A195">
        <v>2124.96</v>
      </c>
      <c r="B195">
        <v>2102.96</v>
      </c>
      <c r="C195">
        <f t="shared" ref="C195:C224" si="3">A195-B195</f>
        <v>22</v>
      </c>
    </row>
    <row r="196" spans="1:3" x14ac:dyDescent="0.25">
      <c r="A196">
        <v>2344.75</v>
      </c>
      <c r="B196">
        <v>2321.5300000000002</v>
      </c>
      <c r="C196">
        <f t="shared" si="3"/>
        <v>23.2199999999998</v>
      </c>
    </row>
    <row r="197" spans="1:3" x14ac:dyDescent="0.25">
      <c r="A197">
        <v>2185.46</v>
      </c>
      <c r="B197">
        <v>2163.8200000000002</v>
      </c>
      <c r="C197">
        <f t="shared" si="3"/>
        <v>21.639999999999873</v>
      </c>
    </row>
    <row r="198" spans="1:3" x14ac:dyDescent="0.25">
      <c r="A198">
        <v>1919.48</v>
      </c>
      <c r="B198">
        <v>1900.48</v>
      </c>
      <c r="C198">
        <f t="shared" si="3"/>
        <v>19</v>
      </c>
    </row>
    <row r="199" spans="1:3" x14ac:dyDescent="0.25">
      <c r="A199">
        <v>2019.15</v>
      </c>
      <c r="B199">
        <v>1999.16</v>
      </c>
      <c r="C199">
        <f t="shared" si="3"/>
        <v>19.990000000000009</v>
      </c>
    </row>
    <row r="200" spans="1:3" x14ac:dyDescent="0.25">
      <c r="A200">
        <v>1951.8</v>
      </c>
      <c r="B200">
        <v>1932.48</v>
      </c>
      <c r="C200">
        <f t="shared" si="3"/>
        <v>19.319999999999936</v>
      </c>
    </row>
    <row r="201" spans="1:3" x14ac:dyDescent="0.25">
      <c r="A201">
        <v>1919.48</v>
      </c>
      <c r="B201">
        <v>1900.48</v>
      </c>
      <c r="C201">
        <f t="shared" si="3"/>
        <v>19</v>
      </c>
    </row>
    <row r="202" spans="1:3" x14ac:dyDescent="0.25">
      <c r="A202">
        <v>1865.66</v>
      </c>
      <c r="B202">
        <v>1847.19</v>
      </c>
      <c r="C202">
        <f t="shared" si="3"/>
        <v>18.470000000000027</v>
      </c>
    </row>
    <row r="203" spans="1:3" x14ac:dyDescent="0.25">
      <c r="A203">
        <v>1865.66</v>
      </c>
      <c r="B203">
        <v>1847.19</v>
      </c>
      <c r="C203">
        <f t="shared" si="3"/>
        <v>18.470000000000027</v>
      </c>
    </row>
    <row r="204" spans="1:3" x14ac:dyDescent="0.25">
      <c r="A204">
        <v>2300</v>
      </c>
      <c r="B204">
        <v>2228.4</v>
      </c>
      <c r="C204">
        <f t="shared" si="3"/>
        <v>71.599999999999909</v>
      </c>
    </row>
    <row r="205" spans="1:3" x14ac:dyDescent="0.25">
      <c r="A205">
        <v>1865.66</v>
      </c>
      <c r="B205">
        <v>1847.19</v>
      </c>
      <c r="C205">
        <f t="shared" si="3"/>
        <v>18.470000000000027</v>
      </c>
    </row>
    <row r="206" spans="1:3" x14ac:dyDescent="0.25">
      <c r="A206">
        <v>1865.66</v>
      </c>
      <c r="B206">
        <v>1847.19</v>
      </c>
      <c r="C206">
        <f t="shared" si="3"/>
        <v>18.470000000000027</v>
      </c>
    </row>
    <row r="207" spans="1:3" x14ac:dyDescent="0.25">
      <c r="A207">
        <v>2157.19</v>
      </c>
      <c r="B207">
        <v>2135.83</v>
      </c>
      <c r="C207">
        <f t="shared" si="3"/>
        <v>21.360000000000127</v>
      </c>
    </row>
    <row r="208" spans="1:3" x14ac:dyDescent="0.25">
      <c r="A208">
        <v>3281.1</v>
      </c>
      <c r="B208">
        <v>3259.1</v>
      </c>
      <c r="C208">
        <f t="shared" si="3"/>
        <v>22</v>
      </c>
    </row>
    <row r="209" spans="1:3" x14ac:dyDescent="0.25">
      <c r="A209">
        <v>2315</v>
      </c>
      <c r="B209">
        <v>2241.69</v>
      </c>
      <c r="C209">
        <f t="shared" si="3"/>
        <v>73.309999999999945</v>
      </c>
    </row>
    <row r="210" spans="1:3" x14ac:dyDescent="0.25">
      <c r="A210">
        <v>1865.66</v>
      </c>
      <c r="B210">
        <v>1847.19</v>
      </c>
      <c r="C210">
        <f t="shared" si="3"/>
        <v>18.470000000000027</v>
      </c>
    </row>
    <row r="211" spans="1:3" x14ac:dyDescent="0.25">
      <c r="A211">
        <v>2059.4699999999998</v>
      </c>
      <c r="B211">
        <v>2039.08</v>
      </c>
      <c r="C211">
        <f t="shared" si="3"/>
        <v>20.389999999999873</v>
      </c>
    </row>
    <row r="212" spans="1:3" x14ac:dyDescent="0.25">
      <c r="A212">
        <v>1810.28</v>
      </c>
      <c r="B212">
        <v>1792.36</v>
      </c>
      <c r="C212">
        <f t="shared" si="3"/>
        <v>17.920000000000073</v>
      </c>
    </row>
    <row r="213" spans="1:3" x14ac:dyDescent="0.25">
      <c r="A213">
        <v>1810.82</v>
      </c>
      <c r="B213">
        <v>1792.89</v>
      </c>
      <c r="C213">
        <f t="shared" si="3"/>
        <v>17.929999999999836</v>
      </c>
    </row>
    <row r="214" spans="1:3" x14ac:dyDescent="0.25">
      <c r="A214">
        <v>1928.19</v>
      </c>
      <c r="B214">
        <v>1905.19</v>
      </c>
      <c r="C214">
        <f t="shared" si="3"/>
        <v>23</v>
      </c>
    </row>
    <row r="215" spans="1:3" x14ac:dyDescent="0.25">
      <c r="A215">
        <v>1755.02</v>
      </c>
      <c r="B215">
        <v>1732.02</v>
      </c>
      <c r="C215">
        <f t="shared" si="3"/>
        <v>23</v>
      </c>
    </row>
    <row r="216" spans="1:3" x14ac:dyDescent="0.25">
      <c r="A216">
        <v>1946.09</v>
      </c>
      <c r="B216">
        <v>1923.09</v>
      </c>
      <c r="C216">
        <f t="shared" si="3"/>
        <v>23</v>
      </c>
    </row>
    <row r="217" spans="1:3" x14ac:dyDescent="0.25">
      <c r="A217">
        <v>2641.66</v>
      </c>
      <c r="B217">
        <v>2612.92</v>
      </c>
      <c r="C217">
        <f t="shared" si="3"/>
        <v>28.739999999999782</v>
      </c>
    </row>
    <row r="218" spans="1:3" x14ac:dyDescent="0.25">
      <c r="A218">
        <v>1844.68</v>
      </c>
      <c r="B218">
        <v>1844.68</v>
      </c>
      <c r="C218">
        <f t="shared" si="3"/>
        <v>0</v>
      </c>
    </row>
    <row r="219" spans="1:3" x14ac:dyDescent="0.25">
      <c r="A219">
        <v>2270</v>
      </c>
      <c r="B219">
        <v>2147.63</v>
      </c>
      <c r="C219">
        <f t="shared" si="3"/>
        <v>122.36999999999989</v>
      </c>
    </row>
    <row r="220" spans="1:3" x14ac:dyDescent="0.25">
      <c r="A220">
        <v>2192.87</v>
      </c>
      <c r="B220">
        <v>2169.0100000000002</v>
      </c>
      <c r="C220">
        <f t="shared" si="3"/>
        <v>23.859999999999673</v>
      </c>
    </row>
    <row r="221" spans="1:3" x14ac:dyDescent="0.25">
      <c r="A221">
        <v>1800</v>
      </c>
      <c r="B221">
        <v>1763</v>
      </c>
      <c r="C221">
        <f t="shared" si="3"/>
        <v>37</v>
      </c>
    </row>
    <row r="222" spans="1:3" x14ac:dyDescent="0.25">
      <c r="A222">
        <v>3500</v>
      </c>
      <c r="B222">
        <v>4220.2</v>
      </c>
      <c r="C222">
        <f t="shared" si="3"/>
        <v>-720.19999999999982</v>
      </c>
    </row>
    <row r="223" spans="1:3" x14ac:dyDescent="0.25">
      <c r="A223">
        <v>1595.42</v>
      </c>
      <c r="B223">
        <v>1560.03</v>
      </c>
      <c r="C223">
        <f t="shared" si="3"/>
        <v>35.3900000000001</v>
      </c>
    </row>
    <row r="224" spans="1:3" x14ac:dyDescent="0.25">
      <c r="A224">
        <v>1605.58</v>
      </c>
      <c r="B224">
        <v>1560.03</v>
      </c>
      <c r="C224">
        <f t="shared" si="3"/>
        <v>45.549999999999955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A732A-A14F-41D7-9137-9842466586D8}">
  <sheetPr codeName="Feuil2"/>
  <dimension ref="A1:B4"/>
  <sheetViews>
    <sheetView showGridLines="0" tabSelected="1" workbookViewId="0">
      <selection activeCell="B12" sqref="B12"/>
    </sheetView>
  </sheetViews>
  <sheetFormatPr defaultColWidth="11.42578125" defaultRowHeight="15" x14ac:dyDescent="0.25"/>
  <cols>
    <col min="1" max="2" width="33.5703125" bestFit="1" customWidth="1"/>
  </cols>
  <sheetData>
    <row r="1" spans="1:2" x14ac:dyDescent="0.25">
      <c r="A1" s="4" t="s">
        <v>2</v>
      </c>
      <c r="B1" t="s">
        <v>5</v>
      </c>
    </row>
    <row r="3" spans="1:2" x14ac:dyDescent="0.25">
      <c r="A3" t="s">
        <v>3</v>
      </c>
      <c r="B3" t="s">
        <v>4</v>
      </c>
    </row>
    <row r="4" spans="1:2" x14ac:dyDescent="0.25">
      <c r="A4" s="5">
        <v>517416.2899999998</v>
      </c>
      <c r="B4" s="5">
        <v>511926.77000000019</v>
      </c>
    </row>
  </sheetData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A7F9F8424CD241A0E6AFAF2BAC5208" ma:contentTypeVersion="7" ma:contentTypeDescription="Crée un document." ma:contentTypeScope="" ma:versionID="8ad910efd16934e23aa764ae91dc30dd">
  <xsd:schema xmlns:xsd="http://www.w3.org/2001/XMLSchema" xmlns:xs="http://www.w3.org/2001/XMLSchema" xmlns:p="http://schemas.microsoft.com/office/2006/metadata/properties" xmlns:ns3="3ca9cad2-5dd0-438d-a735-cbdbc51b1f2b" targetNamespace="http://schemas.microsoft.com/office/2006/metadata/properties" ma:root="true" ma:fieldsID="784a064d8b7f11d3524d21548258af01" ns3:_="">
    <xsd:import namespace="3ca9cad2-5dd0-438d-a735-cbdbc51b1f2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a9cad2-5dd0-438d-a735-cbdbc51b1f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735B84-03B6-4A4D-B2E7-5012F0C93575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3ca9cad2-5dd0-438d-a735-cbdbc51b1f2b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0B5B182-89BA-4D59-9B30-1209D4860D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56FC6C-4AB7-4221-9600-01153E5ACE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ca9cad2-5dd0-438d-a735-cbdbc51b1f2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BDD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PETIT - GEODIS</dc:creator>
  <cp:lastModifiedBy>Jean-Eric</cp:lastModifiedBy>
  <dcterms:created xsi:type="dcterms:W3CDTF">2020-03-11T07:43:39Z</dcterms:created>
  <dcterms:modified xsi:type="dcterms:W3CDTF">2020-03-11T10:59:09Z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0x01010003A7F9F8424CD241A0E6AFAF2BAC5208</vt:lpwstr>
  </property>
</Properties>
</file>