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EC9E759-0206-4FBC-A854-CBFF6D43869B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E2" i="1" l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<sst xmlns="http://schemas.openxmlformats.org/spreadsheetml/2006/main" count="13" uniqueCount="13">
  <si>
    <t>Nom</t>
  </si>
  <si>
    <t>Handicap</t>
  </si>
  <si>
    <t>resultats</t>
  </si>
  <si>
    <t>Pierre</t>
  </si>
  <si>
    <t>paul</t>
  </si>
  <si>
    <t>andre</t>
  </si>
  <si>
    <t>herve</t>
  </si>
  <si>
    <t>pascal</t>
  </si>
  <si>
    <t>thierry</t>
  </si>
  <si>
    <t>fred</t>
  </si>
  <si>
    <t>Rang</t>
  </si>
  <si>
    <t>calculs</t>
  </si>
  <si>
    <t>Colonne E à masquer si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</si>
</sst>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</cellXfs>
  <cellStyles count="1">
    <cellStyle name="Normal" xfId="0" builtinId="0"/>
  </cellStyles>
  <dxfs count="7">
    <dxf>
      <numFmt numFmtId="0" formatCode="General"/>
      <alignment horizontal="general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0C7376-5C92-4B48-B03E-2BEC1902AFEE}" name="Tableau1" displayName="Tableau1" ref="B1:F8" totalsRowShown="0" headerRowDxfId="3" dataDxfId="2">
  <autoFilter ref="B1:F8" xr:uid="{D1927BB4-86BD-431D-AB0B-35F6D7E59814}"/>
  <tableColumns count="5">
    <tableColumn id="1" xr3:uid="{0E93185A-828D-467A-8E29-37CEABBB59AA}" name="Nom" dataDxfId="6"/>
    <tableColumn id="2" xr3:uid="{940FA695-05F0-498D-9388-16B591096ECF}" name="Handicap" dataDxfId="5"/>
    <tableColumn id="3" xr3:uid="{941586BD-51EC-4F9E-B4D0-12964B224DC2}" name="resultats" dataDxfId="4"/>
    <tableColumn id="5" xr3:uid="{275DDB9F-A217-4CB9-819F-C329AE5788F1}" name="calculs" dataDxfId="1">
      <calculatedColumnFormula>Tableau1[[#This Row],[resultats]]+MIN(Tableau1[Handicap])/Tableau1[[#This Row],[Handicap]]</calculatedColumnFormula>
    </tableColumn>
    <tableColumn id="4" xr3:uid="{893D53E7-2237-4740-837B-5C67C3CF7A78}" name="Rang" dataDxfId="0">
      <calculatedColumnFormula>RANK(Tableau1[[#This Row],[calculs]],Tableau1[calculs])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8"/>
  <sheetViews>
    <sheetView tabSelected="1" workbookViewId="0">
      <selection activeCell="H7" sqref="H7"/>
    </sheetView>
  </sheetViews>
  <sheetFormatPr baseColWidth="10" defaultRowHeight="15" x14ac:dyDescent="0.25"/>
  <cols>
    <col min="2" max="5" width="11.42578125" style="1"/>
  </cols>
  <sheetData>
    <row r="1" spans="2:8" x14ac:dyDescent="0.25">
      <c r="B1" s="2" t="s">
        <v>0</v>
      </c>
      <c r="C1" s="2" t="s">
        <v>1</v>
      </c>
      <c r="D1" s="2" t="s">
        <v>2</v>
      </c>
      <c r="E1" s="2" t="s">
        <v>11</v>
      </c>
      <c r="F1" s="2" t="s">
        <v>10</v>
      </c>
      <c r="H1" t="s">
        <v>12</v>
      </c>
    </row>
    <row r="2" spans="2:8" x14ac:dyDescent="0.25">
      <c r="B2" s="2" t="s">
        <v>3</v>
      </c>
      <c r="C2" s="2">
        <v>31</v>
      </c>
      <c r="D2" s="2">
        <v>1010</v>
      </c>
      <c r="E2" s="2">
        <f>Tableau1[[#This Row],[resultats]]+MIN(Tableau1[Handicap])/Tableau1[[#This Row],[Handicap]]</f>
        <v>1010.516129032258</v>
      </c>
      <c r="F2" s="3">
        <f>RANK(Tableau1[[#This Row],[calculs]],Tableau1[calculs])</f>
        <v>4</v>
      </c>
    </row>
    <row r="3" spans="2:8" x14ac:dyDescent="0.25">
      <c r="B3" s="2" t="s">
        <v>4</v>
      </c>
      <c r="C3" s="2">
        <v>32</v>
      </c>
      <c r="D3" s="2">
        <v>1005</v>
      </c>
      <c r="E3" s="2">
        <f>Tableau1[[#This Row],[resultats]]+MIN(Tableau1[Handicap])/Tableau1[[#This Row],[Handicap]]</f>
        <v>1005.5</v>
      </c>
      <c r="F3" s="3">
        <f>RANK(Tableau1[[#This Row],[calculs]],Tableau1[calculs])</f>
        <v>7</v>
      </c>
    </row>
    <row r="4" spans="2:8" x14ac:dyDescent="0.25">
      <c r="B4" s="2" t="s">
        <v>5</v>
      </c>
      <c r="C4" s="2">
        <v>33</v>
      </c>
      <c r="D4" s="2">
        <v>1010</v>
      </c>
      <c r="E4" s="2">
        <f>Tableau1[[#This Row],[resultats]]+MIN(Tableau1[Handicap])/Tableau1[[#This Row],[Handicap]]</f>
        <v>1010.4848484848485</v>
      </c>
      <c r="F4" s="3">
        <f>RANK(Tableau1[[#This Row],[calculs]],Tableau1[calculs])</f>
        <v>5</v>
      </c>
    </row>
    <row r="5" spans="2:8" x14ac:dyDescent="0.25">
      <c r="B5" s="2" t="s">
        <v>6</v>
      </c>
      <c r="C5" s="2">
        <v>28</v>
      </c>
      <c r="D5" s="2">
        <v>1018</v>
      </c>
      <c r="E5" s="2">
        <f>Tableau1[[#This Row],[resultats]]+MIN(Tableau1[Handicap])/Tableau1[[#This Row],[Handicap]]</f>
        <v>1018.5714285714286</v>
      </c>
      <c r="F5" s="3">
        <f>RANK(Tableau1[[#This Row],[calculs]],Tableau1[calculs])</f>
        <v>1</v>
      </c>
    </row>
    <row r="6" spans="2:8" x14ac:dyDescent="0.25">
      <c r="B6" s="2" t="s">
        <v>7</v>
      </c>
      <c r="C6" s="2">
        <v>29</v>
      </c>
      <c r="D6" s="2">
        <v>1017</v>
      </c>
      <c r="E6" s="2">
        <f>Tableau1[[#This Row],[resultats]]+MIN(Tableau1[Handicap])/Tableau1[[#This Row],[Handicap]]</f>
        <v>1017.551724137931</v>
      </c>
      <c r="F6" s="3">
        <f>RANK(Tableau1[[#This Row],[calculs]],Tableau1[calculs])</f>
        <v>2</v>
      </c>
    </row>
    <row r="7" spans="2:8" x14ac:dyDescent="0.25">
      <c r="B7" s="2" t="s">
        <v>8</v>
      </c>
      <c r="C7" s="2">
        <v>16</v>
      </c>
      <c r="D7" s="2">
        <v>1010</v>
      </c>
      <c r="E7" s="2">
        <f>Tableau1[[#This Row],[resultats]]+MIN(Tableau1[Handicap])/Tableau1[[#This Row],[Handicap]]</f>
        <v>1011</v>
      </c>
      <c r="F7" s="3">
        <f>RANK(Tableau1[[#This Row],[calculs]],Tableau1[calculs])</f>
        <v>3</v>
      </c>
    </row>
    <row r="8" spans="2:8" x14ac:dyDescent="0.25">
      <c r="B8" s="2" t="s">
        <v>9</v>
      </c>
      <c r="C8" s="2">
        <v>21</v>
      </c>
      <c r="D8" s="2">
        <v>1005</v>
      </c>
      <c r="E8" s="2">
        <f>Tableau1[[#This Row],[resultats]]+MIN(Tableau1[Handicap])/Tableau1[[#This Row],[Handicap]]</f>
        <v>1005.7619047619048</v>
      </c>
      <c r="F8" s="3">
        <f>RANK(Tableau1[[#This Row],[calculs]],Tableau1[calculs])</f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JONQUET Frederic</dc:creator>
  <cp:lastModifiedBy>Jean-Eric Pelouas</cp:lastModifiedBy>
  <dcterms:created xsi:type="dcterms:W3CDTF">2019-05-09T10:50:11Z</dcterms:created>
  <dcterms:modified xsi:type="dcterms:W3CDTF">2019-05-09T11:47:08Z</dcterms:modified>
</cp:coreProperties>
</file>