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FEXD (2)" sheetId="1" r:id="rId1"/>
    <sheet name="TCD" sheetId="3" r:id="rId2"/>
  </sheets>
  <definedNames>
    <definedName name="BOXSfinal" localSheetId="0">#REF!</definedName>
    <definedName name="BOXSfinal">#REF!</definedName>
    <definedName name="DonnéesExternes_1" localSheetId="0" hidden="1">'FEXD (2)'!$I$3:$K$19</definedName>
    <definedName name="JELLYfinal" localSheetId="0">#REF!</definedName>
    <definedName name="JELLYfinal">#REF!</definedName>
    <definedName name="SYNTHETICSfinal" localSheetId="0">#REF!</definedName>
    <definedName name="SYNTHETICSfinal">#REF!</definedName>
  </definedNames>
  <calcPr calcId="162913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0" i="1" l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<sst xmlns="http://schemas.openxmlformats.org/spreadsheetml/2006/main" count="107" uniqueCount="21">
  <si>
    <t>FEXD Dec19</t>
  </si>
  <si>
    <t>FEXD Dec20</t>
  </si>
  <si>
    <t>FEXD Dec21</t>
  </si>
  <si>
    <t>FEXD Dec22</t>
  </si>
  <si>
    <t>FEXD Dec24</t>
  </si>
  <si>
    <t>FEXD Dec25</t>
  </si>
  <si>
    <t>FEXD Dec26</t>
  </si>
  <si>
    <t>Prc</t>
  </si>
  <si>
    <t>Qty</t>
  </si>
  <si>
    <t>Contract</t>
  </si>
  <si>
    <t>AAA</t>
  </si>
  <si>
    <t>BBB</t>
  </si>
  <si>
    <t>CCC</t>
  </si>
  <si>
    <t>DDD</t>
  </si>
  <si>
    <t>EEE</t>
  </si>
  <si>
    <t>FFF</t>
  </si>
  <si>
    <t>GGG</t>
  </si>
  <si>
    <t>ex de rendu</t>
  </si>
  <si>
    <t>Power Query</t>
  </si>
  <si>
    <t>?</t>
  </si>
  <si>
    <t>Σ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</si>
</sst>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6" borderId="0" xfId="0" applyFont="1" applyFill="1"/>
    <xf numFmtId="0" fontId="1" fillId="6" borderId="0" xfId="0" applyFont="1" applyFill="1"/>
    <xf numFmtId="0" fontId="0" fillId="6" borderId="0" xfId="0" applyFill="1"/>
    <xf numFmtId="0" fontId="3" fillId="7" borderId="0" xfId="0" applyFont="1" applyFill="1"/>
    <xf numFmtId="0" fontId="1" fillId="7" borderId="0" xfId="0" applyFont="1" applyFill="1"/>
    <xf numFmtId="0" fontId="3" fillId="8" borderId="0" xfId="0" applyFont="1" applyFill="1"/>
    <xf numFmtId="0" fontId="1" fillId="8" borderId="0" xfId="0" applyFont="1" applyFill="1"/>
    <xf numFmtId="0" fontId="4" fillId="5" borderId="0" xfId="0" applyFont="1" applyFill="1"/>
    <xf numFmtId="0" fontId="0" fillId="0" borderId="0" xfId="0" applyNumberFormat="1"/>
    <xf numFmtId="21" fontId="0" fillId="0" borderId="0" xfId="0" applyNumberFormat="1"/>
    <xf numFmtId="0" fontId="2" fillId="7" borderId="0" xfId="0" applyFont="1" applyFill="1"/>
    <xf numFmtId="0" fontId="2" fillId="0" borderId="0" xfId="0" applyFont="1"/>
    <xf numFmtId="0" fontId="5" fillId="0" borderId="0" xfId="0" applyFont="1" applyAlignment="1">
      <alignment horizontal="left" indent="2"/>
    </xf>
    <xf numFmtId="0" fontId="0" fillId="0" borderId="0" xfId="0" pivotButton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1076325</xdr:colOff>
      <xdr:row>13</xdr:row>
      <xdr:rowOff>0</xdr:rowOff>
    </xdr:from>
    <xdr:to>
      <xdr:col>7</xdr:col>
      <xdr:colOff>104775</xdr:colOff>
      <xdr:row>14</xdr:row>
      <xdr:rowOff>28575</xdr:rowOff>
    </xdr:to>
    <xdr:sp macro="" textlink="">
      <xdr:nvSpPr>
        <xdr:cNvPr id="2" name="Rectangle à coins arrondis 1"/>
        <xdr:cNvSpPr/>
      </xdr:nvSpPr>
      <xdr:spPr>
        <a:xfrm>
          <a:off x="4686300" y="2476500"/>
          <a:ext cx="2533650" cy="2190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1085850</xdr:colOff>
      <xdr:row>14</xdr:row>
      <xdr:rowOff>161925</xdr:rowOff>
    </xdr:from>
    <xdr:to>
      <xdr:col>7</xdr:col>
      <xdr:colOff>114300</xdr:colOff>
      <xdr:row>16</xdr:row>
      <xdr:rowOff>0</xdr:rowOff>
    </xdr:to>
    <xdr:sp macro="" textlink="">
      <xdr:nvSpPr>
        <xdr:cNvPr id="3" name="Rectangle à coins arrondis 2"/>
        <xdr:cNvSpPr/>
      </xdr:nvSpPr>
      <xdr:spPr>
        <a:xfrm>
          <a:off x="4695825" y="2828925"/>
          <a:ext cx="2533650" cy="2190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17.433706597221" createdVersion="6" refreshedVersion="6" minRefreshableVersion="3" recordCount="20">
  <cacheSource type="worksheet">
    <worksheetSource name="Tableau1"/>
  </cacheSource>
  <cacheFields count="3">
    <cacheField name="Contract" numFmtId="0">
      <sharedItems count="7">
        <s v="AAA"/>
        <s v="BBB"/>
        <s v="CCC"/>
        <s v="DDD"/>
        <s v="EEE"/>
        <s v="FFF"/>
        <s v="GGG"/>
      </sharedItems>
    </cacheField>
    <cacheField name="Qty" numFmtId="0">
      <sharedItems containsSemiMixedTypes="0" containsString="0" containsNumber="1" containsInteger="1" minValue="100" maxValue="2000"/>
    </cacheField>
    <cacheField name="Prc" numFmtId="0">
      <sharedItems containsSemiMixedTypes="0" containsString="0" containsNumber="1" minValue="92.8" maxValue="120.7" count="16">
        <n v="92.9"/>
        <n v="92.8"/>
        <n v="96.8"/>
        <n v="96.7"/>
        <n v="100.9"/>
        <n v="101.3"/>
        <n v="101.2"/>
        <n v="110.1"/>
        <n v="114.5"/>
        <n v="114.6"/>
        <n v="115"/>
        <n v="114.9"/>
        <n v="120.6"/>
        <n v="120.7"/>
        <n v="119.7"/>
        <n v="119.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100"/>
    <x v="0"/>
  </r>
  <r>
    <x v="0"/>
    <n v="100"/>
    <x v="1"/>
  </r>
  <r>
    <x v="1"/>
    <n v="150"/>
    <x v="2"/>
  </r>
  <r>
    <x v="1"/>
    <n v="150"/>
    <x v="3"/>
  </r>
  <r>
    <x v="2"/>
    <n v="1200"/>
    <x v="4"/>
  </r>
  <r>
    <x v="2"/>
    <n v="150"/>
    <x v="5"/>
  </r>
  <r>
    <x v="2"/>
    <n v="150"/>
    <x v="6"/>
  </r>
  <r>
    <x v="3"/>
    <n v="500"/>
    <x v="7"/>
  </r>
  <r>
    <x v="3"/>
    <n v="150"/>
    <x v="7"/>
  </r>
  <r>
    <x v="3"/>
    <n v="150"/>
    <x v="7"/>
  </r>
  <r>
    <x v="4"/>
    <n v="2000"/>
    <x v="8"/>
  </r>
  <r>
    <x v="4"/>
    <n v="500"/>
    <x v="9"/>
  </r>
  <r>
    <x v="4"/>
    <n v="250"/>
    <x v="10"/>
  </r>
  <r>
    <x v="4"/>
    <n v="250"/>
    <x v="11"/>
  </r>
  <r>
    <x v="4"/>
    <n v="150"/>
    <x v="10"/>
  </r>
  <r>
    <x v="5"/>
    <n v="250"/>
    <x v="12"/>
  </r>
  <r>
    <x v="5"/>
    <n v="250"/>
    <x v="12"/>
  </r>
  <r>
    <x v="5"/>
    <n v="150"/>
    <x v="13"/>
  </r>
  <r>
    <x v="6"/>
    <n v="500"/>
    <x v="14"/>
  </r>
  <r>
    <x v="6"/>
    <n v="500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compact="0" compactData="0" multipleFieldFilters="0">
  <location ref="B3:D19" firstHeaderRow="1" firstDataRow="1" firstDataCol="2"/>
  <pivotFields count="3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/>
    <pivotField axis="axisRow" compact="0" outline="0" showAll="0" defaultSubtotal="0">
      <items count="16">
        <item x="1"/>
        <item x="0"/>
        <item x="3"/>
        <item x="2"/>
        <item x="4"/>
        <item x="6"/>
        <item x="5"/>
        <item x="7"/>
        <item x="8"/>
        <item x="9"/>
        <item x="11"/>
        <item x="10"/>
        <item x="15"/>
        <item x="14"/>
        <item x="12"/>
        <item x="13"/>
      </items>
    </pivotField>
  </pivotFields>
  <rowFields count="2">
    <field x="0"/>
    <field x="2"/>
  </rowFields>
  <rowItems count="16">
    <i>
      <x/>
      <x/>
    </i>
    <i r="1">
      <x v="1"/>
    </i>
    <i>
      <x v="1"/>
      <x v="2"/>
    </i>
    <i r="1">
      <x v="3"/>
    </i>
    <i>
      <x v="2"/>
      <x v="4"/>
    </i>
    <i r="1">
      <x v="5"/>
    </i>
    <i r="1">
      <x v="6"/>
    </i>
    <i>
      <x v="3"/>
      <x v="7"/>
    </i>
    <i>
      <x v="4"/>
      <x v="8"/>
    </i>
    <i r="1">
      <x v="9"/>
    </i>
    <i r="1">
      <x v="10"/>
    </i>
    <i r="1">
      <x v="11"/>
    </i>
    <i>
      <x v="5"/>
      <x v="14"/>
    </i>
    <i r="1">
      <x v="15"/>
    </i>
    <i>
      <x v="6"/>
      <x v="12"/>
    </i>
    <i r="1">
      <x v="13"/>
    </i>
  </rowItems>
  <colItems count="1">
    <i/>
  </colItems>
  <dataFields count="1">
    <dataField name="Σ Qty" fld="1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4">
    <queryTableFields count="3">
      <queryTableField id="1" name="Contract" tableColumnId="11"/>
      <queryTableField id="2" name="Qty" tableColumnId="12"/>
      <queryTableField id="3" name="Prc" tableColumnId="1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3:C23" totalsRowShown="0" dataDxfId="6">
  <autoFilter ref="A3:C23"/>
  <tableColumns count="3">
    <tableColumn id="1" name="Contract" dataDxfId="5"/>
    <tableColumn id="2" name="Qty" dataDxfId="4"/>
    <tableColumn id="3" name="Prc" dataDxfId="3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1_2" displayName="Tableau1_2" ref="I3:K19" tableType="queryTable" totalsRowShown="0">
  <autoFilter ref="I3:K19">
    <filterColumn colId="0" hiddenButton="1"/>
    <filterColumn colId="1" hiddenButton="1"/>
    <filterColumn colId="2" hiddenButton="1"/>
  </autoFilter>
  <tableColumns count="3">
    <tableColumn id="11" uniqueName="11" name="Contract" queryTableFieldId="1" dataDxfId="2"/>
    <tableColumn id="12" uniqueName="12" name="Qty" queryTableFieldId="2" dataDxfId="1"/>
    <tableColumn id="13" uniqueName="13" name="Prc" queryTableFieldId="3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2:K58"/>
  <sheetViews>
    <sheetView showGridLines="0" workbookViewId="0">
      <selection activeCell="A3" sqref="A3:C23"/>
    </sheetView>
  </sheetViews>
  <sheetFormatPr baseColWidth="10" defaultColWidth="8.85546875" defaultRowHeight="15" x14ac:dyDescent="0.25"/>
  <cols>
    <col min="1" max="1" width="18.85546875" bestFit="1" customWidth="1"/>
    <col min="2" max="2" width="16.42578125" customWidth="1"/>
    <col min="3" max="3" width="18.85546875" bestFit="1" customWidth="1"/>
    <col min="4" max="4" width="17.7109375" bestFit="1" customWidth="1"/>
    <col min="5" max="5" width="13.140625" customWidth="1"/>
    <col min="6" max="6" width="12.7109375" bestFit="1" customWidth="1"/>
    <col min="7" max="7" width="9" customWidth="1"/>
    <col min="8" max="8" width="18" bestFit="1" customWidth="1"/>
    <col min="9" max="9" width="12.5703125" bestFit="1" customWidth="1"/>
    <col min="10" max="10" width="6.42578125" customWidth="1"/>
    <col min="11" max="11" width="6" customWidth="1"/>
    <col min="12" max="12" width="6" bestFit="1" customWidth="1"/>
  </cols>
  <sheetData>
    <row r="2" spans="1:11" x14ac:dyDescent="0.25">
      <c r="E2" s="15" t="s">
        <v>17</v>
      </c>
      <c r="I2" s="16" t="s">
        <v>18</v>
      </c>
      <c r="J2" s="14"/>
      <c r="K2" s="14"/>
    </row>
    <row r="3" spans="1:11" x14ac:dyDescent="0.25">
      <c r="A3" t="s">
        <v>9</v>
      </c>
      <c r="B3" t="s">
        <v>8</v>
      </c>
      <c r="C3" t="s">
        <v>7</v>
      </c>
      <c r="E3" t="s">
        <v>9</v>
      </c>
      <c r="F3" t="s">
        <v>8</v>
      </c>
      <c r="G3" t="s">
        <v>7</v>
      </c>
      <c r="I3" s="13" t="s">
        <v>9</v>
      </c>
      <c r="J3" s="13" t="s">
        <v>8</v>
      </c>
      <c r="K3" s="13" t="s">
        <v>7</v>
      </c>
    </row>
    <row r="4" spans="1:11" x14ac:dyDescent="0.25">
      <c r="A4" s="11" t="s">
        <v>10</v>
      </c>
      <c r="B4" s="11">
        <v>100</v>
      </c>
      <c r="C4" s="11">
        <v>92.9</v>
      </c>
      <c r="E4" s="11" t="s">
        <v>10</v>
      </c>
      <c r="F4" s="11">
        <v>100</v>
      </c>
      <c r="G4" s="11">
        <v>92.9</v>
      </c>
      <c r="I4" s="13" t="s">
        <v>10</v>
      </c>
      <c r="J4" s="13">
        <v>100</v>
      </c>
      <c r="K4" s="13">
        <v>92.9</v>
      </c>
    </row>
    <row r="5" spans="1:11" x14ac:dyDescent="0.25">
      <c r="A5" s="10" t="s">
        <v>10</v>
      </c>
      <c r="B5" s="10">
        <v>100</v>
      </c>
      <c r="C5" s="10">
        <v>92.8</v>
      </c>
      <c r="E5" s="10" t="s">
        <v>10</v>
      </c>
      <c r="F5" s="10">
        <v>100</v>
      </c>
      <c r="G5" s="10">
        <v>92.8</v>
      </c>
      <c r="I5" s="13" t="s">
        <v>10</v>
      </c>
      <c r="J5" s="13">
        <v>100</v>
      </c>
      <c r="K5" s="13">
        <v>92.8</v>
      </c>
    </row>
    <row r="6" spans="1:11" x14ac:dyDescent="0.25">
      <c r="A6" s="9" t="s">
        <v>11</v>
      </c>
      <c r="B6" s="9">
        <v>150</v>
      </c>
      <c r="C6" s="9">
        <v>96.8</v>
      </c>
      <c r="E6" s="9" t="s">
        <v>11</v>
      </c>
      <c r="F6" s="9">
        <v>150</v>
      </c>
      <c r="G6" s="9">
        <v>96.8</v>
      </c>
      <c r="I6" s="13" t="s">
        <v>11</v>
      </c>
      <c r="J6" s="13">
        <v>150</v>
      </c>
      <c r="K6" s="13">
        <v>96.8</v>
      </c>
    </row>
    <row r="7" spans="1:11" x14ac:dyDescent="0.25">
      <c r="A7" s="8" t="s">
        <v>11</v>
      </c>
      <c r="B7" s="8">
        <v>150</v>
      </c>
      <c r="C7" s="8">
        <v>96.7</v>
      </c>
      <c r="E7" s="8" t="s">
        <v>11</v>
      </c>
      <c r="F7" s="8">
        <v>150</v>
      </c>
      <c r="G7" s="8">
        <v>96.7</v>
      </c>
      <c r="I7" s="13" t="s">
        <v>11</v>
      </c>
      <c r="J7" s="13">
        <v>150</v>
      </c>
      <c r="K7" s="13">
        <v>96.7</v>
      </c>
    </row>
    <row r="8" spans="1:11" x14ac:dyDescent="0.25">
      <c r="A8" s="7" t="s">
        <v>12</v>
      </c>
      <c r="B8" s="7">
        <v>1200</v>
      </c>
      <c r="C8" s="7">
        <v>100.9</v>
      </c>
      <c r="E8" s="7" t="s">
        <v>12</v>
      </c>
      <c r="F8" s="7">
        <v>1200</v>
      </c>
      <c r="G8" s="7">
        <v>100.9</v>
      </c>
      <c r="I8" s="13" t="s">
        <v>12</v>
      </c>
      <c r="J8" s="13">
        <v>1200</v>
      </c>
      <c r="K8" s="13">
        <v>100.9</v>
      </c>
    </row>
    <row r="9" spans="1:11" x14ac:dyDescent="0.25">
      <c r="A9" s="6" t="s">
        <v>12</v>
      </c>
      <c r="B9" s="6">
        <v>150</v>
      </c>
      <c r="C9" s="6">
        <v>101.3</v>
      </c>
      <c r="E9" s="6" t="s">
        <v>12</v>
      </c>
      <c r="F9" s="6">
        <v>150</v>
      </c>
      <c r="G9" s="6">
        <v>101.3</v>
      </c>
      <c r="I9" s="13" t="s">
        <v>12</v>
      </c>
      <c r="J9" s="13">
        <v>150</v>
      </c>
      <c r="K9" s="13">
        <v>101.3</v>
      </c>
    </row>
    <row r="10" spans="1:11" x14ac:dyDescent="0.25">
      <c r="A10" s="5" t="s">
        <v>12</v>
      </c>
      <c r="B10" s="5">
        <v>150</v>
      </c>
      <c r="C10" s="5">
        <v>101.2</v>
      </c>
      <c r="E10" s="5" t="s">
        <v>12</v>
      </c>
      <c r="F10" s="5">
        <v>150</v>
      </c>
      <c r="G10" s="5">
        <v>101.2</v>
      </c>
      <c r="I10" s="13" t="s">
        <v>12</v>
      </c>
      <c r="J10" s="13">
        <v>150</v>
      </c>
      <c r="K10" s="13">
        <v>101.2</v>
      </c>
    </row>
    <row r="11" spans="1:11" x14ac:dyDescent="0.25">
      <c r="A11" s="4" t="s">
        <v>13</v>
      </c>
      <c r="B11" s="4">
        <v>500</v>
      </c>
      <c r="C11" s="12">
        <v>110.1</v>
      </c>
      <c r="E11" s="4" t="s">
        <v>13</v>
      </c>
      <c r="F11" s="4">
        <v>800</v>
      </c>
      <c r="G11" s="12">
        <v>110.1</v>
      </c>
      <c r="I11" s="13" t="s">
        <v>13</v>
      </c>
      <c r="J11" s="13">
        <v>800</v>
      </c>
      <c r="K11" s="13">
        <v>110.1</v>
      </c>
    </row>
    <row r="12" spans="1:11" x14ac:dyDescent="0.25">
      <c r="A12" s="4" t="s">
        <v>13</v>
      </c>
      <c r="B12" s="4">
        <v>150</v>
      </c>
      <c r="C12" s="12">
        <v>110.1</v>
      </c>
      <c r="E12" s="3" t="s">
        <v>14</v>
      </c>
      <c r="F12" s="3">
        <v>2000</v>
      </c>
      <c r="G12" s="3">
        <v>114.5</v>
      </c>
      <c r="I12" s="13" t="s">
        <v>14</v>
      </c>
      <c r="J12" s="13">
        <v>2000</v>
      </c>
      <c r="K12" s="13">
        <v>114.5</v>
      </c>
    </row>
    <row r="13" spans="1:11" x14ac:dyDescent="0.25">
      <c r="A13" s="4" t="s">
        <v>13</v>
      </c>
      <c r="B13" s="4">
        <v>150</v>
      </c>
      <c r="C13" s="12">
        <v>110.1</v>
      </c>
      <c r="E13" s="3" t="s">
        <v>14</v>
      </c>
      <c r="F13" s="3">
        <v>500</v>
      </c>
      <c r="G13" s="3">
        <v>114.6</v>
      </c>
      <c r="I13" s="13" t="s">
        <v>14</v>
      </c>
      <c r="J13" s="13">
        <v>500</v>
      </c>
      <c r="K13" s="13">
        <v>114.6</v>
      </c>
    </row>
    <row r="14" spans="1:11" x14ac:dyDescent="0.25">
      <c r="A14" s="3" t="s">
        <v>14</v>
      </c>
      <c r="B14" s="3">
        <v>2000</v>
      </c>
      <c r="C14" s="3">
        <v>114.5</v>
      </c>
      <c r="E14" s="3" t="s">
        <v>14</v>
      </c>
      <c r="F14" s="3">
        <v>250</v>
      </c>
      <c r="G14" s="3">
        <v>115</v>
      </c>
      <c r="H14" s="17" t="s">
        <v>19</v>
      </c>
      <c r="I14" s="13" t="s">
        <v>14</v>
      </c>
      <c r="J14" s="13">
        <v>400</v>
      </c>
      <c r="K14" s="13">
        <v>115</v>
      </c>
    </row>
    <row r="15" spans="1:11" x14ac:dyDescent="0.25">
      <c r="A15" s="3" t="s">
        <v>14</v>
      </c>
      <c r="B15" s="3">
        <v>500</v>
      </c>
      <c r="C15" s="3">
        <v>114.6</v>
      </c>
      <c r="E15" s="3" t="s">
        <v>14</v>
      </c>
      <c r="F15" s="3">
        <v>250</v>
      </c>
      <c r="G15" s="3">
        <v>114.9</v>
      </c>
      <c r="I15" s="13" t="s">
        <v>14</v>
      </c>
      <c r="J15" s="13">
        <v>250</v>
      </c>
      <c r="K15" s="13">
        <v>114.9</v>
      </c>
    </row>
    <row r="16" spans="1:11" x14ac:dyDescent="0.25">
      <c r="A16" s="3" t="s">
        <v>14</v>
      </c>
      <c r="B16" s="3">
        <v>250</v>
      </c>
      <c r="C16" s="3">
        <v>115</v>
      </c>
      <c r="E16" s="3" t="s">
        <v>14</v>
      </c>
      <c r="F16" s="3">
        <v>150</v>
      </c>
      <c r="G16" s="3">
        <v>115</v>
      </c>
      <c r="H16" s="17" t="s">
        <v>19</v>
      </c>
      <c r="I16" s="13" t="s">
        <v>15</v>
      </c>
      <c r="J16" s="13">
        <v>500</v>
      </c>
      <c r="K16" s="13">
        <v>120.6</v>
      </c>
    </row>
    <row r="17" spans="1:11" x14ac:dyDescent="0.25">
      <c r="A17" s="3" t="s">
        <v>14</v>
      </c>
      <c r="B17" s="3">
        <v>250</v>
      </c>
      <c r="C17" s="3">
        <v>114.9</v>
      </c>
      <c r="E17" s="2" t="s">
        <v>15</v>
      </c>
      <c r="F17" s="2">
        <v>500</v>
      </c>
      <c r="G17" s="2">
        <v>120.6</v>
      </c>
      <c r="I17" s="13" t="s">
        <v>15</v>
      </c>
      <c r="J17" s="13">
        <v>150</v>
      </c>
      <c r="K17" s="13">
        <v>120.7</v>
      </c>
    </row>
    <row r="18" spans="1:11" x14ac:dyDescent="0.25">
      <c r="A18" s="3" t="s">
        <v>14</v>
      </c>
      <c r="B18" s="3">
        <v>150</v>
      </c>
      <c r="C18" s="3">
        <v>115</v>
      </c>
      <c r="E18" s="2" t="s">
        <v>15</v>
      </c>
      <c r="F18" s="2">
        <v>150</v>
      </c>
      <c r="G18" s="2">
        <v>120.7</v>
      </c>
      <c r="I18" s="13" t="s">
        <v>16</v>
      </c>
      <c r="J18" s="13">
        <v>500</v>
      </c>
      <c r="K18" s="13">
        <v>119.7</v>
      </c>
    </row>
    <row r="19" spans="1:11" x14ac:dyDescent="0.25">
      <c r="A19" s="2" t="s">
        <v>15</v>
      </c>
      <c r="B19" s="2">
        <v>250</v>
      </c>
      <c r="C19" s="2">
        <v>120.6</v>
      </c>
      <c r="E19" s="1" t="s">
        <v>16</v>
      </c>
      <c r="F19" s="1">
        <v>500</v>
      </c>
      <c r="G19" s="1">
        <v>119.7</v>
      </c>
      <c r="I19" s="13" t="s">
        <v>16</v>
      </c>
      <c r="J19" s="13">
        <v>500</v>
      </c>
      <c r="K19" s="13">
        <v>119.5</v>
      </c>
    </row>
    <row r="20" spans="1:11" x14ac:dyDescent="0.25">
      <c r="A20" s="2" t="s">
        <v>15</v>
      </c>
      <c r="B20" s="2">
        <v>250</v>
      </c>
      <c r="C20" s="2">
        <v>120.6</v>
      </c>
      <c r="E20" s="1" t="s">
        <v>16</v>
      </c>
      <c r="F20" s="1">
        <v>500</v>
      </c>
      <c r="G20" s="1">
        <v>119.5</v>
      </c>
    </row>
    <row r="21" spans="1:11" x14ac:dyDescent="0.25">
      <c r="A21" s="2" t="s">
        <v>15</v>
      </c>
      <c r="B21" s="2">
        <v>150</v>
      </c>
      <c r="C21" s="2">
        <v>120.7</v>
      </c>
    </row>
    <row r="22" spans="1:11" x14ac:dyDescent="0.25">
      <c r="A22" s="1" t="s">
        <v>16</v>
      </c>
      <c r="B22" s="1">
        <v>500</v>
      </c>
      <c r="C22" s="1">
        <v>119.7</v>
      </c>
    </row>
    <row r="23" spans="1:11" x14ac:dyDescent="0.25">
      <c r="A23" s="1" t="s">
        <v>16</v>
      </c>
      <c r="B23" s="1">
        <v>500</v>
      </c>
      <c r="C23" s="1">
        <v>119.5</v>
      </c>
    </row>
    <row r="32" spans="1:11" x14ac:dyDescent="0.25">
      <c r="A32" s="1"/>
      <c r="B32" s="1"/>
      <c r="C32" s="1"/>
      <c r="D32" s="1"/>
    </row>
    <row r="39" spans="1:4" x14ac:dyDescent="0.25">
      <c r="A39" t="s">
        <v>9</v>
      </c>
      <c r="B39" t="s">
        <v>8</v>
      </c>
      <c r="C39" t="s">
        <v>7</v>
      </c>
    </row>
    <row r="40" spans="1:4" x14ac:dyDescent="0.25">
      <c r="A40" s="11" t="s">
        <v>6</v>
      </c>
      <c r="B40" s="11">
        <v>100</v>
      </c>
      <c r="C40" s="11">
        <v>92.9</v>
      </c>
      <c r="D40" t="e">
        <f>RIGHT(#REF!,8)</f>
        <v>#REF!</v>
      </c>
    </row>
    <row r="41" spans="1:4" x14ac:dyDescent="0.25">
      <c r="A41" s="10" t="s">
        <v>6</v>
      </c>
      <c r="B41" s="10">
        <v>100</v>
      </c>
      <c r="C41" s="10">
        <v>92.8</v>
      </c>
      <c r="D41" t="e">
        <f>RIGHT(#REF!,8)</f>
        <v>#REF!</v>
      </c>
    </row>
    <row r="42" spans="1:4" x14ac:dyDescent="0.25">
      <c r="A42" s="9" t="s">
        <v>5</v>
      </c>
      <c r="B42" s="9">
        <v>150</v>
      </c>
      <c r="C42" s="9">
        <v>96.8</v>
      </c>
      <c r="D42" t="e">
        <f>RIGHT(#REF!,8)</f>
        <v>#REF!</v>
      </c>
    </row>
    <row r="43" spans="1:4" x14ac:dyDescent="0.25">
      <c r="A43" s="8" t="s">
        <v>5</v>
      </c>
      <c r="B43" s="8">
        <v>150</v>
      </c>
      <c r="C43" s="8">
        <v>96.7</v>
      </c>
      <c r="D43" t="e">
        <f>RIGHT(#REF!,8)</f>
        <v>#REF!</v>
      </c>
    </row>
    <row r="44" spans="1:4" x14ac:dyDescent="0.25">
      <c r="A44" s="7" t="s">
        <v>4</v>
      </c>
      <c r="B44" s="7">
        <v>1200</v>
      </c>
      <c r="C44" s="7">
        <v>100.9</v>
      </c>
      <c r="D44" t="e">
        <f>RIGHT(#REF!,8)</f>
        <v>#REF!</v>
      </c>
    </row>
    <row r="45" spans="1:4" x14ac:dyDescent="0.25">
      <c r="A45" s="6" t="s">
        <v>4</v>
      </c>
      <c r="B45" s="6">
        <v>150</v>
      </c>
      <c r="C45" s="6">
        <v>101.3</v>
      </c>
      <c r="D45" t="e">
        <f>RIGHT(#REF!,8)</f>
        <v>#REF!</v>
      </c>
    </row>
    <row r="46" spans="1:4" x14ac:dyDescent="0.25">
      <c r="A46" s="5" t="s">
        <v>4</v>
      </c>
      <c r="B46" s="5">
        <v>150</v>
      </c>
      <c r="C46" s="5">
        <v>101.2</v>
      </c>
      <c r="D46" t="e">
        <f>RIGHT(#REF!,8)</f>
        <v>#REF!</v>
      </c>
    </row>
    <row r="47" spans="1:4" x14ac:dyDescent="0.25">
      <c r="A47" s="4" t="s">
        <v>3</v>
      </c>
      <c r="B47" s="4">
        <v>500</v>
      </c>
      <c r="C47" s="4">
        <v>110.1</v>
      </c>
      <c r="D47" t="e">
        <f>RIGHT(#REF!,8)</f>
        <v>#REF!</v>
      </c>
    </row>
    <row r="48" spans="1:4" x14ac:dyDescent="0.25">
      <c r="A48" s="4" t="s">
        <v>3</v>
      </c>
      <c r="B48" s="4">
        <v>150</v>
      </c>
      <c r="C48" s="4">
        <v>110.1</v>
      </c>
      <c r="D48" t="e">
        <f>RIGHT(#REF!,8)</f>
        <v>#REF!</v>
      </c>
    </row>
    <row r="49" spans="1:4" x14ac:dyDescent="0.25">
      <c r="A49" s="3" t="s">
        <v>2</v>
      </c>
      <c r="B49" s="3">
        <v>2000</v>
      </c>
      <c r="C49" s="3">
        <v>114.5</v>
      </c>
      <c r="D49" t="e">
        <f>RIGHT(#REF!,8)</f>
        <v>#REF!</v>
      </c>
    </row>
    <row r="50" spans="1:4" x14ac:dyDescent="0.25">
      <c r="A50" s="3" t="s">
        <v>2</v>
      </c>
      <c r="B50" s="3">
        <v>500</v>
      </c>
      <c r="C50" s="3">
        <v>114.6</v>
      </c>
      <c r="D50" t="e">
        <f>RIGHT(#REF!,8)</f>
        <v>#REF!</v>
      </c>
    </row>
    <row r="51" spans="1:4" x14ac:dyDescent="0.25">
      <c r="A51" s="3" t="s">
        <v>2</v>
      </c>
      <c r="B51" s="3">
        <v>250</v>
      </c>
      <c r="C51" s="3">
        <v>115</v>
      </c>
      <c r="D51" t="e">
        <f>RIGHT(#REF!,8)</f>
        <v>#REF!</v>
      </c>
    </row>
    <row r="52" spans="1:4" x14ac:dyDescent="0.25">
      <c r="A52" s="3" t="s">
        <v>2</v>
      </c>
      <c r="B52" s="3">
        <v>250</v>
      </c>
      <c r="C52" s="3">
        <v>114.9</v>
      </c>
      <c r="D52" t="e">
        <f>RIGHT(#REF!,8)</f>
        <v>#REF!</v>
      </c>
    </row>
    <row r="53" spans="1:4" x14ac:dyDescent="0.25">
      <c r="A53" s="3" t="s">
        <v>2</v>
      </c>
      <c r="B53" s="3">
        <v>150</v>
      </c>
      <c r="C53" s="3">
        <v>115</v>
      </c>
      <c r="D53" t="e">
        <f>RIGHT(#REF!,8)</f>
        <v>#REF!</v>
      </c>
    </row>
    <row r="54" spans="1:4" x14ac:dyDescent="0.25">
      <c r="A54" s="2" t="s">
        <v>1</v>
      </c>
      <c r="B54" s="2">
        <v>250</v>
      </c>
      <c r="C54" s="2">
        <v>120.6</v>
      </c>
      <c r="D54" t="e">
        <f>RIGHT(#REF!,8)</f>
        <v>#REF!</v>
      </c>
    </row>
    <row r="55" spans="1:4" x14ac:dyDescent="0.25">
      <c r="A55" s="2" t="s">
        <v>1</v>
      </c>
      <c r="B55" s="2">
        <v>250</v>
      </c>
      <c r="C55" s="2">
        <v>120.6</v>
      </c>
      <c r="D55" t="e">
        <f>RIGHT(#REF!,8)</f>
        <v>#REF!</v>
      </c>
    </row>
    <row r="56" spans="1:4" x14ac:dyDescent="0.25">
      <c r="A56" s="2" t="s">
        <v>1</v>
      </c>
      <c r="B56" s="2">
        <v>150</v>
      </c>
      <c r="C56" s="2">
        <v>120.7</v>
      </c>
      <c r="D56" t="e">
        <f>RIGHT(#REF!,8)</f>
        <v>#REF!</v>
      </c>
    </row>
    <row r="57" spans="1:4" x14ac:dyDescent="0.25">
      <c r="A57" s="1" t="s">
        <v>0</v>
      </c>
      <c r="B57" s="1">
        <v>500</v>
      </c>
      <c r="C57" s="1">
        <v>119.7</v>
      </c>
      <c r="D57" t="e">
        <f>RIGHT(#REF!,8)</f>
        <v>#REF!</v>
      </c>
    </row>
    <row r="58" spans="1:4" x14ac:dyDescent="0.25">
      <c r="A58" s="1" t="s">
        <v>0</v>
      </c>
      <c r="B58" s="1">
        <v>500</v>
      </c>
      <c r="C58" s="1">
        <v>119.5</v>
      </c>
      <c r="D58" t="e">
        <f>RIGHT(#REF!,8)</f>
        <v>#REF!</v>
      </c>
    </row>
  </sheetData>
  <pageMargins left="0.7" right="0.7" top="0.75" bottom="0.75" header="0.3" footer="0.3"/>
  <pageSetup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19"/>
  <sheetViews>
    <sheetView showGridLines="0" tabSelected="1" workbookViewId="0">
      <selection activeCell="H13" sqref="H13"/>
    </sheetView>
  </sheetViews>
  <sheetFormatPr baseColWidth="10" defaultRowHeight="15" x14ac:dyDescent="0.25"/>
  <cols>
    <col min="3" max="3" width="6" bestFit="1" customWidth="1"/>
    <col min="4" max="4" width="5.5703125" bestFit="1" customWidth="1"/>
  </cols>
  <sheetData>
    <row r="3" spans="2:4" x14ac:dyDescent="0.25">
      <c r="B3" s="18" t="s">
        <v>9</v>
      </c>
      <c r="C3" s="18" t="s">
        <v>7</v>
      </c>
      <c r="D3" t="s">
        <v>20</v>
      </c>
    </row>
    <row r="4" spans="2:4" x14ac:dyDescent="0.25">
      <c r="B4" t="s">
        <v>10</v>
      </c>
      <c r="C4">
        <v>92.8</v>
      </c>
      <c r="D4" s="13">
        <v>100</v>
      </c>
    </row>
    <row r="5" spans="2:4" x14ac:dyDescent="0.25">
      <c r="B5" t="s">
        <v>10</v>
      </c>
      <c r="C5">
        <v>92.9</v>
      </c>
      <c r="D5" s="13">
        <v>100</v>
      </c>
    </row>
    <row r="6" spans="2:4" x14ac:dyDescent="0.25">
      <c r="B6" t="s">
        <v>11</v>
      </c>
      <c r="C6">
        <v>96.7</v>
      </c>
      <c r="D6" s="13">
        <v>150</v>
      </c>
    </row>
    <row r="7" spans="2:4" x14ac:dyDescent="0.25">
      <c r="B7" t="s">
        <v>11</v>
      </c>
      <c r="C7">
        <v>96.8</v>
      </c>
      <c r="D7" s="13">
        <v>150</v>
      </c>
    </row>
    <row r="8" spans="2:4" x14ac:dyDescent="0.25">
      <c r="B8" t="s">
        <v>12</v>
      </c>
      <c r="C8">
        <v>100.9</v>
      </c>
      <c r="D8" s="13">
        <v>1200</v>
      </c>
    </row>
    <row r="9" spans="2:4" x14ac:dyDescent="0.25">
      <c r="B9" t="s">
        <v>12</v>
      </c>
      <c r="C9">
        <v>101.2</v>
      </c>
      <c r="D9" s="13">
        <v>150</v>
      </c>
    </row>
    <row r="10" spans="2:4" x14ac:dyDescent="0.25">
      <c r="B10" t="s">
        <v>12</v>
      </c>
      <c r="C10">
        <v>101.3</v>
      </c>
      <c r="D10" s="13">
        <v>150</v>
      </c>
    </row>
    <row r="11" spans="2:4" x14ac:dyDescent="0.25">
      <c r="B11" t="s">
        <v>13</v>
      </c>
      <c r="C11">
        <v>110.1</v>
      </c>
      <c r="D11" s="13">
        <v>800</v>
      </c>
    </row>
    <row r="12" spans="2:4" x14ac:dyDescent="0.25">
      <c r="B12" t="s">
        <v>14</v>
      </c>
      <c r="C12">
        <v>114.5</v>
      </c>
      <c r="D12" s="13">
        <v>2000</v>
      </c>
    </row>
    <row r="13" spans="2:4" x14ac:dyDescent="0.25">
      <c r="B13" t="s">
        <v>14</v>
      </c>
      <c r="C13">
        <v>114.6</v>
      </c>
      <c r="D13" s="13">
        <v>500</v>
      </c>
    </row>
    <row r="14" spans="2:4" x14ac:dyDescent="0.25">
      <c r="B14" t="s">
        <v>14</v>
      </c>
      <c r="C14">
        <v>114.9</v>
      </c>
      <c r="D14" s="13">
        <v>250</v>
      </c>
    </row>
    <row r="15" spans="2:4" x14ac:dyDescent="0.25">
      <c r="B15" t="s">
        <v>14</v>
      </c>
      <c r="C15">
        <v>115</v>
      </c>
      <c r="D15" s="13">
        <v>400</v>
      </c>
    </row>
    <row r="16" spans="2:4" x14ac:dyDescent="0.25">
      <c r="B16" t="s">
        <v>15</v>
      </c>
      <c r="C16">
        <v>120.6</v>
      </c>
      <c r="D16" s="13">
        <v>500</v>
      </c>
    </row>
    <row r="17" spans="2:4" x14ac:dyDescent="0.25">
      <c r="B17" t="s">
        <v>15</v>
      </c>
      <c r="C17">
        <v>120.7</v>
      </c>
      <c r="D17" s="13">
        <v>150</v>
      </c>
    </row>
    <row r="18" spans="2:4" x14ac:dyDescent="0.25">
      <c r="B18" t="s">
        <v>16</v>
      </c>
      <c r="C18">
        <v>119.5</v>
      </c>
      <c r="D18" s="13">
        <v>500</v>
      </c>
    </row>
    <row r="19" spans="2:4" x14ac:dyDescent="0.25">
      <c r="B19" t="s">
        <v>16</v>
      </c>
      <c r="C19">
        <v>119.7</v>
      </c>
      <c r="D19" s="13">
        <v>500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0FE9C72-6E5D-44BA-8935-67E425F3BB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FEXD (2)</vt:lpstr>
      <vt:lpstr>TCD</vt:lpstr>
    </vt:vector>
  </TitlesOfParts>
  <Company>BGC Partners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Jouette, Damien</dc:creator>
  <cp:lastModifiedBy>Jean-Eric</cp:lastModifiedBy>
  <dcterms:created xsi:type="dcterms:W3CDTF">2018-11-12T15:06:09Z</dcterms:created>
  <dcterms:modified xsi:type="dcterms:W3CDTF">2018-11-13T09:24:53Z</dcterms:modified>
</cp:coreProperties>
</file>