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1"/>
  </bookViews>
  <sheets>
    <sheet name="Données" sheetId="1" r:id="rId1"/>
    <sheet name="TCD" sheetId="4" r:id="rId2"/>
  </sheets>
  <functionGroups builtInGroupCount="18"/>
  <calcPr calcId="162913"/>
  <pivotCaches>
    <pivotCache cacheId="8" r:id="rId3"/>
  </pivotCaches>
</workbook>
</file>

<file path=xl/calcChain.xml><?xml version="1.0" encoding="utf-8"?>
<calcChain xmlns="http://schemas.openxmlformats.org/spreadsheetml/2006/main">
  <c r="E4" i="4" l="1"/>
</calcChain>
</file>

<file path=xl/sharedStrings.xml><?xml version="1.0" encoding="utf-8"?>
<sst xmlns="http://schemas.openxmlformats.org/spreadsheetml/2006/main" count="10" uniqueCount="9">
  <si>
    <t>NB</t>
  </si>
  <si>
    <t>Total général</t>
  </si>
  <si>
    <t>1,1-1,15</t>
  </si>
  <si>
    <t>1,15-1,2</t>
  </si>
  <si>
    <t>1,2-1,25</t>
  </si>
  <si>
    <t>1,25-1,3</t>
  </si>
  <si>
    <t>Chiffre</t>
  </si>
  <si>
    <t xml:space="preserve">NB </t>
  </si>
  <si>
    <t>TCD_1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</si>
</sst>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2" borderId="1" xfId="1"/>
    <xf numFmtId="0" fontId="2" fillId="3" borderId="2" xfId="2"/>
    <xf numFmtId="0" fontId="3" fillId="0" borderId="0" xfId="3"/>
  </cellXfs>
  <cellStyles count="4">
    <cellStyle name="Entrée" xfId="1" builtinId="20"/>
    <cellStyle name="Normal" xfId="0" builtinId="0"/>
    <cellStyle name="Sortie" xfId="2" builtinId="21"/>
    <cellStyle name="Texte explicatif" xfId="3" builtin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</xdr:colOff>
      <xdr:row>2</xdr:row>
      <xdr:rowOff>0</xdr:rowOff>
    </xdr:from>
    <xdr:to>
      <xdr:col>12</xdr:col>
      <xdr:colOff>285751</xdr:colOff>
      <xdr:row>15</xdr:row>
      <xdr:rowOff>180975</xdr:rowOff>
    </xdr:to>
    <xdr:sp macro="" textlink="">
      <xdr:nvSpPr>
        <xdr:cNvPr id="2" name="ZoneTexte 1"/>
        <xdr:cNvSpPr txBox="1"/>
      </xdr:nvSpPr>
      <xdr:spPr>
        <a:xfrm>
          <a:off x="4781551" y="381000"/>
          <a:ext cx="4857750" cy="26574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Function fnLOOKUP(lookup_value, pt_name As String, pf_name As String)</a:t>
          </a:r>
        </a:p>
        <a:p>
          <a:r>
            <a:rPr lang="fr-FR" sz="1100"/>
            <a:t>Dim pf As PivotField</a:t>
          </a:r>
        </a:p>
        <a:p>
          <a:r>
            <a:rPr lang="fr-FR" sz="1100"/>
            <a:t>Dim v As Double, v2 As Double</a:t>
          </a:r>
        </a:p>
        <a:p>
          <a:r>
            <a:rPr lang="fr-FR" sz="1100"/>
            <a:t>Dim Cell As Range</a:t>
          </a:r>
        </a:p>
        <a:p>
          <a:r>
            <a:rPr lang="fr-FR" sz="1100"/>
            <a:t>    fnLOOKUP = CVErr(xlErrNA)</a:t>
          </a:r>
        </a:p>
        <a:p>
          <a:r>
            <a:rPr lang="fr-FR" sz="1100"/>
            <a:t>    Set pf = ActiveSheet.PivotTables(pt_name).PivotFields(pf_name)</a:t>
          </a:r>
        </a:p>
        <a:p>
          <a:r>
            <a:rPr lang="fr-FR" sz="1100"/>
            <a:t>    For Each Cell In pf.DataRange</a:t>
          </a:r>
        </a:p>
        <a:p>
          <a:r>
            <a:rPr lang="fr-FR" sz="1100"/>
            <a:t>        v = Split(Cell.Value, "-")(0)</a:t>
          </a:r>
        </a:p>
        <a:p>
          <a:r>
            <a:rPr lang="fr-FR" sz="1100"/>
            <a:t>        v2 = Split(Cell.Value, "-")(1)</a:t>
          </a:r>
        </a:p>
        <a:p>
          <a:r>
            <a:rPr lang="fr-FR" sz="1100"/>
            <a:t>        If lookup_value &gt;= v And lookup_value &lt;= v2 Then</a:t>
          </a:r>
        </a:p>
        <a:p>
          <a:r>
            <a:rPr lang="fr-FR" sz="1100"/>
            <a:t>            fnLOOKUP = Cell.Offset(, 1).Value</a:t>
          </a:r>
        </a:p>
        <a:p>
          <a:r>
            <a:rPr lang="fr-FR" sz="1100"/>
            <a:t>            Exit Function</a:t>
          </a:r>
        </a:p>
        <a:p>
          <a:r>
            <a:rPr lang="fr-FR" sz="1100"/>
            <a:t>        End If</a:t>
          </a:r>
        </a:p>
        <a:p>
          <a:r>
            <a:rPr lang="fr-FR" sz="1100"/>
            <a:t>    Next Cell</a:t>
          </a:r>
        </a:p>
        <a:p>
          <a:r>
            <a:rPr lang="fr-FR" sz="1100"/>
            <a:t>End Function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979.92725763889" createdVersion="6" refreshedVersion="6" minRefreshableVersion="3" recordCount="21">
  <cacheSource type="worksheet">
    <worksheetSource name="Tableau1"/>
  </cacheSource>
  <cacheFields count="2">
    <cacheField name="Chiffre" numFmtId="0">
      <sharedItems containsSemiMixedTypes="0" containsString="0" containsNumber="1" minValue="1.1000000000000001" maxValue="1.3" count="21">
        <n v="1.1000000000000001"/>
        <n v="1.1100000000000001"/>
        <n v="1.1200000000000001"/>
        <n v="1.1299999999999999"/>
        <n v="1.1399999999999999"/>
        <n v="1.1499999999999999"/>
        <n v="1.1599999999999999"/>
        <n v="1.17"/>
        <n v="1.18"/>
        <n v="1.19"/>
        <n v="1.2"/>
        <n v="1.21"/>
        <n v="1.22"/>
        <n v="1.23"/>
        <n v="1.24"/>
        <n v="1.25"/>
        <n v="1.26"/>
        <n v="1.27"/>
        <n v="1.28"/>
        <n v="1.29"/>
        <n v="1.3"/>
      </sharedItems>
      <fieldGroup base="0">
        <rangePr startNum="1.1000000000000001" endNum="1.3" groupInterval="0.05"/>
        <groupItems count="6">
          <s v="&lt;1,1"/>
          <s v="1,1-1,15"/>
          <s v="1,15-1,2"/>
          <s v="1,2-1,25"/>
          <s v="1,25-1,3"/>
          <s v="&gt;1,3"/>
        </groupItems>
      </fieldGroup>
    </cacheField>
    <cacheField name="NB" numFmtId="0">
      <sharedItems containsSemiMixedTypes="0" containsString="0" containsNumber="1" containsInteger="1" minValue="2" maxValue="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n v="2"/>
  </r>
  <r>
    <x v="1"/>
    <n v="5"/>
  </r>
  <r>
    <x v="2"/>
    <n v="4"/>
  </r>
  <r>
    <x v="3"/>
    <n v="65"/>
  </r>
  <r>
    <x v="4"/>
    <n v="5"/>
  </r>
  <r>
    <x v="5"/>
    <n v="4"/>
  </r>
  <r>
    <x v="6"/>
    <n v="7"/>
  </r>
  <r>
    <x v="7"/>
    <n v="5"/>
  </r>
  <r>
    <x v="8"/>
    <n v="56"/>
  </r>
  <r>
    <x v="9"/>
    <n v="8"/>
  </r>
  <r>
    <x v="10"/>
    <n v="2"/>
  </r>
  <r>
    <x v="11"/>
    <n v="3"/>
  </r>
  <r>
    <x v="12"/>
    <n v="4"/>
  </r>
  <r>
    <x v="13"/>
    <n v="5"/>
  </r>
  <r>
    <x v="14"/>
    <n v="6"/>
  </r>
  <r>
    <x v="15"/>
    <n v="7"/>
  </r>
  <r>
    <x v="16"/>
    <n v="8"/>
  </r>
  <r>
    <x v="17"/>
    <n v="9"/>
  </r>
  <r>
    <x v="18"/>
    <n v="10"/>
  </r>
  <r>
    <x v="19"/>
    <n v="11"/>
  </r>
  <r>
    <x v="20"/>
    <n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8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compact="0" compactData="0" multipleFieldFilters="0">
  <location ref="A3:B8" firstHeaderRow="1" firstDataRow="1" firstDataCol="1"/>
  <pivotFields count="2">
    <pivotField axis="axisRow" compact="0" outline="0" showAll="0" defaultSubtotal="0">
      <items count="6">
        <item x="0"/>
        <item x="1"/>
        <item x="2"/>
        <item x="3"/>
        <item x="4"/>
        <item x="5"/>
      </items>
    </pivotField>
    <pivotField dataField="1" compact="0" outline="0" showAll="0"/>
  </pivotFields>
  <rowFields count="1">
    <field x="0"/>
  </rowFields>
  <rowItems count="5"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NB " fld="1" baseField="0" baseItem="0"/>
  </dataFields>
  <pivotTableStyleInfo name="PivotStyleLight8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B22" totalsRowShown="0">
  <autoFilter ref="A1:B22"/>
  <tableColumns count="2">
    <tableColumn id="1" name="Chiffre"/>
    <tableColumn id="2" name="NB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2"/>
  <sheetViews>
    <sheetView showGridLines="0" workbookViewId="0">
      <selection activeCell="C4" sqref="C4"/>
    </sheetView>
  </sheetViews>
  <sheetFormatPr baseColWidth="10" defaultRowHeight="15" x14ac:dyDescent="0.25"/>
  <sheetData>
    <row r="1" spans="1:2" x14ac:dyDescent="0.25">
      <c r="A1" t="s">
        <v>6</v>
      </c>
      <c r="B1" t="s">
        <v>0</v>
      </c>
    </row>
    <row r="2" spans="1:2" x14ac:dyDescent="0.25">
      <c r="A2">
        <v>1.1000000000000001</v>
      </c>
      <c r="B2">
        <v>2</v>
      </c>
    </row>
    <row r="3" spans="1:2" x14ac:dyDescent="0.25">
      <c r="A3">
        <v>1.1100000000000001</v>
      </c>
      <c r="B3">
        <v>5</v>
      </c>
    </row>
    <row r="4" spans="1:2" x14ac:dyDescent="0.25">
      <c r="A4">
        <v>1.1200000000000001</v>
      </c>
      <c r="B4">
        <v>4</v>
      </c>
    </row>
    <row r="5" spans="1:2" x14ac:dyDescent="0.25">
      <c r="A5">
        <v>1.1299999999999999</v>
      </c>
      <c r="B5">
        <v>65</v>
      </c>
    </row>
    <row r="6" spans="1:2" x14ac:dyDescent="0.25">
      <c r="A6">
        <v>1.1399999999999999</v>
      </c>
      <c r="B6">
        <v>5</v>
      </c>
    </row>
    <row r="7" spans="1:2" x14ac:dyDescent="0.25">
      <c r="A7">
        <v>1.1499999999999999</v>
      </c>
      <c r="B7">
        <v>4</v>
      </c>
    </row>
    <row r="8" spans="1:2" x14ac:dyDescent="0.25">
      <c r="A8">
        <v>1.1599999999999999</v>
      </c>
      <c r="B8">
        <v>7</v>
      </c>
    </row>
    <row r="9" spans="1:2" x14ac:dyDescent="0.25">
      <c r="A9">
        <v>1.17</v>
      </c>
      <c r="B9">
        <v>5</v>
      </c>
    </row>
    <row r="10" spans="1:2" x14ac:dyDescent="0.25">
      <c r="A10">
        <v>1.18</v>
      </c>
      <c r="B10">
        <v>56</v>
      </c>
    </row>
    <row r="11" spans="1:2" x14ac:dyDescent="0.25">
      <c r="A11">
        <v>1.19</v>
      </c>
      <c r="B11">
        <v>8</v>
      </c>
    </row>
    <row r="12" spans="1:2" x14ac:dyDescent="0.25">
      <c r="A12">
        <v>1.2</v>
      </c>
      <c r="B12">
        <v>2</v>
      </c>
    </row>
    <row r="13" spans="1:2" x14ac:dyDescent="0.25">
      <c r="A13">
        <v>1.21</v>
      </c>
      <c r="B13">
        <v>3</v>
      </c>
    </row>
    <row r="14" spans="1:2" x14ac:dyDescent="0.25">
      <c r="A14">
        <v>1.22</v>
      </c>
      <c r="B14">
        <v>4</v>
      </c>
    </row>
    <row r="15" spans="1:2" x14ac:dyDescent="0.25">
      <c r="A15">
        <v>1.23</v>
      </c>
      <c r="B15">
        <v>5</v>
      </c>
    </row>
    <row r="16" spans="1:2" x14ac:dyDescent="0.25">
      <c r="A16">
        <v>1.24</v>
      </c>
      <c r="B16">
        <v>6</v>
      </c>
    </row>
    <row r="17" spans="1:2" x14ac:dyDescent="0.25">
      <c r="A17">
        <v>1.25</v>
      </c>
      <c r="B17">
        <v>7</v>
      </c>
    </row>
    <row r="18" spans="1:2" x14ac:dyDescent="0.25">
      <c r="A18">
        <v>1.26</v>
      </c>
      <c r="B18">
        <v>8</v>
      </c>
    </row>
    <row r="19" spans="1:2" x14ac:dyDescent="0.25">
      <c r="A19">
        <v>1.27</v>
      </c>
      <c r="B19">
        <v>9</v>
      </c>
    </row>
    <row r="20" spans="1:2" x14ac:dyDescent="0.25">
      <c r="A20">
        <v>1.28</v>
      </c>
      <c r="B20">
        <v>10</v>
      </c>
    </row>
    <row r="21" spans="1:2" x14ac:dyDescent="0.25">
      <c r="A21">
        <v>1.29</v>
      </c>
      <c r="B21">
        <v>11</v>
      </c>
    </row>
    <row r="22" spans="1:2" x14ac:dyDescent="0.25">
      <c r="A22">
        <v>1.3</v>
      </c>
      <c r="B22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8"/>
  <sheetViews>
    <sheetView showGridLines="0" tabSelected="1" workbookViewId="0">
      <selection activeCell="D9" sqref="D9"/>
    </sheetView>
  </sheetViews>
  <sheetFormatPr baseColWidth="10" defaultRowHeight="15" x14ac:dyDescent="0.25"/>
  <cols>
    <col min="1" max="1" width="12.5703125" bestFit="1" customWidth="1"/>
    <col min="2" max="2" width="13.42578125" bestFit="1" customWidth="1"/>
  </cols>
  <sheetData>
    <row r="2" spans="1:5" x14ac:dyDescent="0.25">
      <c r="A2" s="5" t="s">
        <v>8</v>
      </c>
    </row>
    <row r="3" spans="1:5" x14ac:dyDescent="0.25">
      <c r="A3" s="1" t="s">
        <v>6</v>
      </c>
      <c r="B3" t="s">
        <v>7</v>
      </c>
      <c r="E3" s="3">
        <v>1.17</v>
      </c>
    </row>
    <row r="4" spans="1:5" x14ac:dyDescent="0.25">
      <c r="A4" t="s">
        <v>2</v>
      </c>
      <c r="B4" s="2">
        <v>85</v>
      </c>
      <c r="E4" s="4">
        <f>fnLOOKUP(E3,A2,A3)</f>
        <v>76</v>
      </c>
    </row>
    <row r="5" spans="1:5" x14ac:dyDescent="0.25">
      <c r="A5" t="s">
        <v>3</v>
      </c>
      <c r="B5" s="2">
        <v>76</v>
      </c>
    </row>
    <row r="6" spans="1:5" x14ac:dyDescent="0.25">
      <c r="A6" t="s">
        <v>4</v>
      </c>
      <c r="B6" s="2">
        <v>20</v>
      </c>
    </row>
    <row r="7" spans="1:5" x14ac:dyDescent="0.25">
      <c r="A7" t="s">
        <v>5</v>
      </c>
      <c r="B7" s="2">
        <v>57</v>
      </c>
    </row>
    <row r="8" spans="1:5" x14ac:dyDescent="0.25">
      <c r="A8" t="s">
        <v>1</v>
      </c>
      <c r="B8" s="2">
        <v>238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Jean-Eric Pelouas</cp:lastModifiedBy>
  <dcterms:created xsi:type="dcterms:W3CDTF">2017-07-25T10:56:17Z</dcterms:created>
  <dcterms:modified xsi:type="dcterms:W3CDTF">2017-09-01T21:28:16Z</dcterms:modified>
</cp:coreProperties>
</file>