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Feuil1" sheetId="1" r:id="rId1"/>
    <sheet name="Feuil2" sheetId="2" r:id="rId2"/>
  </sheets>
  <calcPr calcId="152511"/>
  <pivotCaches>
    <pivotCache cacheId="2" r:id="rId3"/>
  </pivotCaches>
</workbook>
</file>

<file path=xl/calcChain.xml><?xml version="1.0" encoding="utf-8"?>
<calcChain xmlns="http://schemas.openxmlformats.org/spreadsheetml/2006/main">
  <c r="F1" i="2" l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</calcChain>
</file>

<file path=xl/sharedStrings.xml><?xml version="1.0" encoding="utf-8"?>
<sst xmlns="http://schemas.openxmlformats.org/spreadsheetml/2006/main" count="63" uniqueCount="24">
  <si>
    <t>Accueil</t>
  </si>
  <si>
    <t>Découverte</t>
  </si>
  <si>
    <t>Traitement de la demande</t>
  </si>
  <si>
    <t>Conclusion</t>
  </si>
  <si>
    <t>Savoir-être</t>
  </si>
  <si>
    <t>Règles Métiers, Outils &amp; Services</t>
  </si>
  <si>
    <t>Note Globale</t>
  </si>
  <si>
    <t>Collaborateur</t>
  </si>
  <si>
    <t>Date</t>
  </si>
  <si>
    <t>Métier</t>
  </si>
  <si>
    <t>A</t>
  </si>
  <si>
    <t>B</t>
  </si>
  <si>
    <t>C</t>
  </si>
  <si>
    <t>D</t>
  </si>
  <si>
    <t>E</t>
  </si>
  <si>
    <t>F</t>
  </si>
  <si>
    <t>M1</t>
  </si>
  <si>
    <t>M2</t>
  </si>
  <si>
    <t>M3</t>
  </si>
  <si>
    <t xml:space="preserve">Accueil </t>
  </si>
  <si>
    <t xml:space="preserve">Découverte </t>
  </si>
  <si>
    <t xml:space="preserve">Traitement de la demande </t>
  </si>
  <si>
    <t>Valeurs</t>
  </si>
  <si>
    <t xml:space="preserve">Conclusion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</si>
</sst>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0"/>
      <name val="Arial"/>
      <family val="2"/>
    </font>
    <font>
      <b/>
      <sz val="12"/>
      <color indexed="4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Protection="0"/>
    <xf numFmtId="0" fontId="1" fillId="0" borderId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pivotButton="1"/>
    <xf numFmtId="0" fontId="0" fillId="0" borderId="0" xfId="0" applyNumberFormat="1"/>
  </cellXfs>
  <cellStyles count="5">
    <cellStyle name="Gtitre" xfId="3"/>
    <cellStyle name="Normal" xfId="0" builtinId="0"/>
    <cellStyle name="Normal 2" xfId="1"/>
    <cellStyle name="Normal 3" xfId="2"/>
    <cellStyle name="Normal 4" xfId="4"/>
  </cellStyles>
  <dxfs count="2">
    <dxf>
      <numFmt numFmtId="19" formatCode="dd/mm/yyyy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 avec filtre.xlsx]Feuil2!Tableau croisé dynamique1</c:name>
    <c:fmtId val="0"/>
  </c:pivotSource>
  <c:chart>
    <c:title>
      <c:tx>
        <c:strRef>
          <c:f>Feuil2!$F$1</c:f>
          <c:strCache>
            <c:ptCount val="1"/>
            <c:pt idx="0">
              <c:v>Collaborateur C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Feuil2!$F$1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Feuil2!$F$1</c:f>
              <c:strCache>
                <c:ptCount val="4"/>
                <c:pt idx="0">
                  <c:v>Accueil </c:v>
                </c:pt>
                <c:pt idx="1">
                  <c:v>Découverte </c:v>
                </c:pt>
                <c:pt idx="2">
                  <c:v>Traitement de la demande </c:v>
                </c:pt>
                <c:pt idx="3">
                  <c:v>Conclusion </c:v>
                </c:pt>
              </c:strCache>
            </c:strRef>
          </c:cat>
          <c:val>
            <c:numRef>
              <c:f>Feuil2!$F$1</c:f>
              <c:numCache>
                <c:formatCode>General</c:formatCode>
                <c:ptCount val="4"/>
                <c:pt idx="0">
                  <c:v>13</c:v>
                </c:pt>
                <c:pt idx="1">
                  <c:v>15</c:v>
                </c:pt>
                <c:pt idx="2">
                  <c:v>10</c:v>
                </c:pt>
                <c:pt idx="3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4818456"/>
        <c:axId val="634824728"/>
      </c:barChart>
      <c:catAx>
        <c:axId val="634818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24728"/>
        <c:crosses val="autoZero"/>
        <c:auto val="1"/>
        <c:lblAlgn val="ctr"/>
        <c:lblOffset val="100"/>
        <c:noMultiLvlLbl val="0"/>
      </c:catAx>
      <c:valAx>
        <c:axId val="63482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18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2</xdr:row>
      <xdr:rowOff>19050</xdr:rowOff>
    </xdr:from>
    <xdr:to>
      <xdr:col>11</xdr:col>
      <xdr:colOff>323850</xdr:colOff>
      <xdr:row>19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257.701405092594" createdVersion="5" refreshedVersion="5" minRefreshableVersion="3" recordCount="23">
  <cacheSource type="worksheet">
    <worksheetSource name="tableau1"/>
  </cacheSource>
  <cacheFields count="10">
    <cacheField name="Accueil" numFmtId="0">
      <sharedItems containsSemiMixedTypes="0" containsString="0" containsNumber="1" containsInteger="1" minValue="1" maxValue="5"/>
    </cacheField>
    <cacheField name="Découverte" numFmtId="0">
      <sharedItems containsSemiMixedTypes="0" containsString="0" containsNumber="1" containsInteger="1" minValue="1" maxValue="5"/>
    </cacheField>
    <cacheField name="Traitement de la demande" numFmtId="0">
      <sharedItems containsSemiMixedTypes="0" containsString="0" containsNumber="1" containsInteger="1" minValue="1" maxValue="5"/>
    </cacheField>
    <cacheField name="Conclusion" numFmtId="0">
      <sharedItems containsSemiMixedTypes="0" containsString="0" containsNumber="1" containsInteger="1" minValue="1" maxValue="5"/>
    </cacheField>
    <cacheField name="Savoir-être" numFmtId="0">
      <sharedItems containsSemiMixedTypes="0" containsString="0" containsNumber="1" containsInteger="1" minValue="1" maxValue="5"/>
    </cacheField>
    <cacheField name="Règles Métiers, Outils &amp; Services" numFmtId="0">
      <sharedItems containsSemiMixedTypes="0" containsString="0" containsNumber="1" containsInteger="1" minValue="1" maxValue="5"/>
    </cacheField>
    <cacheField name="Note Globale" numFmtId="2">
      <sharedItems containsSemiMixedTypes="0" containsString="0" containsNumber="1" minValue="1.6666666666666667" maxValue="4.333333333333333"/>
    </cacheField>
    <cacheField name="Collaborateur" numFmtId="0">
      <sharedItems count="6">
        <s v="A"/>
        <s v="B"/>
        <s v="C"/>
        <s v="D"/>
        <s v="E"/>
        <s v="F"/>
      </sharedItems>
    </cacheField>
    <cacheField name="Date" numFmtId="14">
      <sharedItems containsSemiMixedTypes="0" containsNonDate="0" containsDate="1" containsString="0" minDate="2015-03-09T00:00:00" maxDate="2015-06-06T00:00:00"/>
    </cacheField>
    <cacheField name="Métie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n v="1"/>
    <n v="2"/>
    <n v="3"/>
    <n v="2"/>
    <n v="2"/>
    <n v="3"/>
    <n v="2.1666666666666665"/>
    <x v="0"/>
    <d v="2015-04-28T00:00:00"/>
    <s v="M1"/>
  </r>
  <r>
    <n v="2"/>
    <n v="2"/>
    <n v="4"/>
    <n v="2"/>
    <n v="2"/>
    <n v="4"/>
    <n v="2.6666666666666665"/>
    <x v="1"/>
    <d v="2015-04-23T00:00:00"/>
    <s v="M2"/>
  </r>
  <r>
    <n v="3"/>
    <n v="3"/>
    <n v="5"/>
    <n v="3"/>
    <n v="3"/>
    <n v="5"/>
    <n v="3.6666666666666665"/>
    <x v="2"/>
    <d v="2015-03-31T00:00:00"/>
    <s v="M3"/>
  </r>
  <r>
    <n v="4"/>
    <n v="4"/>
    <n v="1"/>
    <n v="4"/>
    <n v="4"/>
    <n v="1"/>
    <n v="3"/>
    <x v="3"/>
    <d v="2015-04-20T00:00:00"/>
    <s v="M1"/>
  </r>
  <r>
    <n v="5"/>
    <n v="5"/>
    <n v="2"/>
    <n v="5"/>
    <n v="5"/>
    <n v="2"/>
    <n v="4"/>
    <x v="4"/>
    <d v="2015-05-06T00:00:00"/>
    <s v="M2"/>
  </r>
  <r>
    <n v="1"/>
    <n v="1"/>
    <n v="3"/>
    <n v="1"/>
    <n v="1"/>
    <n v="3"/>
    <n v="1.6666666666666667"/>
    <x v="5"/>
    <d v="2015-04-23T00:00:00"/>
    <s v="M3"/>
  </r>
  <r>
    <n v="2"/>
    <n v="2"/>
    <n v="4"/>
    <n v="2"/>
    <n v="2"/>
    <n v="4"/>
    <n v="2.6666666666666665"/>
    <x v="0"/>
    <d v="2015-03-30T00:00:00"/>
    <s v="M1"/>
  </r>
  <r>
    <n v="3"/>
    <n v="3"/>
    <n v="5"/>
    <n v="3"/>
    <n v="3"/>
    <n v="5"/>
    <n v="3.6666666666666665"/>
    <x v="1"/>
    <d v="2015-04-29T00:00:00"/>
    <s v="M2"/>
  </r>
  <r>
    <n v="4"/>
    <n v="4"/>
    <n v="1"/>
    <n v="4"/>
    <n v="4"/>
    <n v="1"/>
    <n v="3"/>
    <x v="2"/>
    <d v="2015-06-04T00:00:00"/>
    <s v="M3"/>
  </r>
  <r>
    <n v="5"/>
    <n v="5"/>
    <n v="2"/>
    <n v="5"/>
    <n v="5"/>
    <n v="2"/>
    <n v="4"/>
    <x v="3"/>
    <d v="2015-04-15T00:00:00"/>
    <s v="M3"/>
  </r>
  <r>
    <n v="1"/>
    <n v="1"/>
    <n v="3"/>
    <n v="1"/>
    <n v="1"/>
    <n v="3"/>
    <n v="1.6666666666666667"/>
    <x v="4"/>
    <d v="2015-03-10T00:00:00"/>
    <s v="M3"/>
  </r>
  <r>
    <n v="2"/>
    <n v="2"/>
    <n v="4"/>
    <n v="2"/>
    <n v="2"/>
    <n v="4"/>
    <n v="2.6666666666666665"/>
    <x v="5"/>
    <d v="2015-04-21T00:00:00"/>
    <s v="M2"/>
  </r>
  <r>
    <n v="3"/>
    <n v="3"/>
    <n v="5"/>
    <n v="3"/>
    <n v="3"/>
    <n v="5"/>
    <n v="3.6666666666666665"/>
    <x v="0"/>
    <d v="2015-04-23T00:00:00"/>
    <s v="M1"/>
  </r>
  <r>
    <n v="4"/>
    <n v="4"/>
    <n v="1"/>
    <n v="4"/>
    <n v="4"/>
    <n v="1"/>
    <n v="3"/>
    <x v="1"/>
    <d v="2015-03-10T00:00:00"/>
    <s v="M1"/>
  </r>
  <r>
    <n v="5"/>
    <n v="5"/>
    <n v="2"/>
    <n v="5"/>
    <n v="5"/>
    <n v="2"/>
    <n v="4"/>
    <x v="2"/>
    <d v="2015-05-06T00:00:00"/>
    <s v="M2"/>
  </r>
  <r>
    <n v="1"/>
    <n v="1"/>
    <n v="3"/>
    <n v="1"/>
    <n v="1"/>
    <n v="3"/>
    <n v="1.6666666666666667"/>
    <x v="3"/>
    <d v="2015-04-15T00:00:00"/>
    <s v="M2"/>
  </r>
  <r>
    <n v="2"/>
    <n v="2"/>
    <n v="4"/>
    <n v="2"/>
    <n v="2"/>
    <n v="4"/>
    <n v="2.6666666666666665"/>
    <x v="4"/>
    <d v="2015-06-05T00:00:00"/>
    <s v="M1"/>
  </r>
  <r>
    <n v="3"/>
    <n v="3"/>
    <n v="5"/>
    <n v="3"/>
    <n v="3"/>
    <n v="5"/>
    <n v="3.6666666666666665"/>
    <x v="5"/>
    <d v="2015-05-19T00:00:00"/>
    <s v="M2"/>
  </r>
  <r>
    <n v="4"/>
    <n v="4"/>
    <n v="3"/>
    <n v="4"/>
    <n v="4"/>
    <n v="3"/>
    <n v="3.6666666666666665"/>
    <x v="0"/>
    <d v="2015-03-09T00:00:00"/>
    <s v="M3"/>
  </r>
  <r>
    <n v="5"/>
    <n v="5"/>
    <n v="3"/>
    <n v="5"/>
    <n v="5"/>
    <n v="3"/>
    <n v="4.333333333333333"/>
    <x v="1"/>
    <d v="2015-04-24T00:00:00"/>
    <s v="M1"/>
  </r>
  <r>
    <n v="1"/>
    <n v="3"/>
    <n v="2"/>
    <n v="3"/>
    <n v="3"/>
    <n v="2"/>
    <n v="2.3333333333333335"/>
    <x v="2"/>
    <d v="2015-05-21T00:00:00"/>
    <s v="M2"/>
  </r>
  <r>
    <n v="1"/>
    <n v="3"/>
    <n v="4"/>
    <n v="3"/>
    <n v="3"/>
    <n v="4"/>
    <n v="3"/>
    <x v="3"/>
    <d v="2015-03-11T00:00:00"/>
    <s v="M3"/>
  </r>
  <r>
    <n v="1"/>
    <n v="2"/>
    <n v="4"/>
    <n v="2"/>
    <n v="2"/>
    <n v="4"/>
    <n v="2.5"/>
    <x v="4"/>
    <d v="2015-03-12T00:00:00"/>
    <s v="M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2">
  <location ref="A3:B7" firstHeaderRow="1" firstDataRow="1" firstDataCol="1" rowPageCount="1" colPageCount="1"/>
  <pivotFields count="10"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numFmtId="2" outline="0" showAll="0"/>
    <pivotField axis="axisPage"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numFmtId="14" outline="0" showAll="0"/>
    <pivotField compact="0" outline="0" showAll="0"/>
  </pivotFields>
  <rowFields count="1">
    <field x="-2"/>
  </rowFields>
  <rowItems count="4">
    <i>
      <x/>
    </i>
    <i i="1">
      <x v="1"/>
    </i>
    <i i="2">
      <x v="2"/>
    </i>
    <i i="3">
      <x v="3"/>
    </i>
  </rowItems>
  <colItems count="1">
    <i/>
  </colItems>
  <pageFields count="1">
    <pageField fld="7" item="2" hier="-1"/>
  </pageFields>
  <dataFields count="4">
    <dataField name="Accueil " fld="0" baseField="0" baseItem="0"/>
    <dataField name="Découverte " fld="1" baseField="0" baseItem="1"/>
    <dataField name="Traitement de la demande " fld="2" baseField="0" baseItem="1"/>
    <dataField name="Conclusion 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24" totalsRowShown="0">
  <autoFilter ref="A1:J24"/>
  <tableColumns count="10">
    <tableColumn id="1" name="Accueil"/>
    <tableColumn id="2" name="Découverte"/>
    <tableColumn id="3" name="Traitement de la demande"/>
    <tableColumn id="4" name="Conclusion"/>
    <tableColumn id="5" name="Savoir-être"/>
    <tableColumn id="6" name="Règles Métiers, Outils &amp; Services"/>
    <tableColumn id="7" name="Note Globale" dataDxfId="1">
      <calculatedColumnFormula>AVERAGE(Tableau1[[#This Row],[Accueil]:[Règles Métiers, Outils &amp; Services]])</calculatedColumnFormula>
    </tableColumn>
    <tableColumn id="8" name="Collaborateur"/>
    <tableColumn id="9" name="Date" dataDxfId="0"/>
    <tableColumn id="10" name="Métie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C32" sqref="C32"/>
    </sheetView>
  </sheetViews>
  <sheetFormatPr baseColWidth="10" defaultRowHeight="12.75" x14ac:dyDescent="0.2"/>
  <cols>
    <col min="1" max="1" width="11.42578125" style="1"/>
    <col min="2" max="2" width="12.28515625" style="1" customWidth="1"/>
    <col min="3" max="3" width="27.7109375" style="1" bestFit="1" customWidth="1"/>
    <col min="4" max="4" width="13.28515625" style="1" bestFit="1" customWidth="1"/>
    <col min="5" max="5" width="11.85546875" style="1" customWidth="1"/>
    <col min="6" max="6" width="31" style="1" customWidth="1"/>
    <col min="7" max="7" width="13.85546875" style="1" customWidth="1"/>
    <col min="8" max="8" width="14" style="1" customWidth="1"/>
    <col min="9" max="16384" width="11.42578125" style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1">
        <v>1</v>
      </c>
      <c r="B2" s="1">
        <v>2</v>
      </c>
      <c r="C2" s="1">
        <v>3</v>
      </c>
      <c r="D2" s="1">
        <v>2</v>
      </c>
      <c r="E2" s="1">
        <v>2</v>
      </c>
      <c r="F2" s="1">
        <v>3</v>
      </c>
      <c r="G2" s="3">
        <f>AVERAGE(Tableau1[[#This Row],[Accueil]:[Règles Métiers, Outils &amp; Services]])</f>
        <v>2.1666666666666665</v>
      </c>
      <c r="H2" s="1" t="s">
        <v>10</v>
      </c>
      <c r="I2" s="2">
        <v>42122</v>
      </c>
      <c r="J2" s="1" t="s">
        <v>16</v>
      </c>
    </row>
    <row r="3" spans="1:10" x14ac:dyDescent="0.2">
      <c r="A3" s="1">
        <v>2</v>
      </c>
      <c r="B3" s="1">
        <v>2</v>
      </c>
      <c r="C3" s="1">
        <v>4</v>
      </c>
      <c r="D3" s="1">
        <v>2</v>
      </c>
      <c r="E3" s="1">
        <v>2</v>
      </c>
      <c r="F3" s="1">
        <v>4</v>
      </c>
      <c r="G3" s="3">
        <f>AVERAGE(Tableau1[[#This Row],[Accueil]:[Règles Métiers, Outils &amp; Services]])</f>
        <v>2.6666666666666665</v>
      </c>
      <c r="H3" s="1" t="s">
        <v>11</v>
      </c>
      <c r="I3" s="2">
        <v>42117</v>
      </c>
      <c r="J3" s="1" t="s">
        <v>17</v>
      </c>
    </row>
    <row r="4" spans="1:10" x14ac:dyDescent="0.2">
      <c r="A4" s="1">
        <v>3</v>
      </c>
      <c r="B4" s="1">
        <v>3</v>
      </c>
      <c r="C4" s="1">
        <v>5</v>
      </c>
      <c r="D4" s="1">
        <v>3</v>
      </c>
      <c r="E4" s="1">
        <v>3</v>
      </c>
      <c r="F4" s="1">
        <v>5</v>
      </c>
      <c r="G4" s="3">
        <f>AVERAGE(Tableau1[[#This Row],[Accueil]:[Règles Métiers, Outils &amp; Services]])</f>
        <v>3.6666666666666665</v>
      </c>
      <c r="H4" s="1" t="s">
        <v>12</v>
      </c>
      <c r="I4" s="2">
        <v>42094</v>
      </c>
      <c r="J4" s="1" t="s">
        <v>18</v>
      </c>
    </row>
    <row r="5" spans="1:10" x14ac:dyDescent="0.2">
      <c r="A5" s="1">
        <v>4</v>
      </c>
      <c r="B5" s="1">
        <v>4</v>
      </c>
      <c r="C5" s="1">
        <v>1</v>
      </c>
      <c r="D5" s="1">
        <v>4</v>
      </c>
      <c r="E5" s="1">
        <v>4</v>
      </c>
      <c r="F5" s="1">
        <v>1</v>
      </c>
      <c r="G5" s="3">
        <f>AVERAGE(Tableau1[[#This Row],[Accueil]:[Règles Métiers, Outils &amp; Services]])</f>
        <v>3</v>
      </c>
      <c r="H5" s="1" t="s">
        <v>13</v>
      </c>
      <c r="I5" s="2">
        <v>42114</v>
      </c>
      <c r="J5" s="1" t="s">
        <v>16</v>
      </c>
    </row>
    <row r="6" spans="1:10" x14ac:dyDescent="0.2">
      <c r="A6" s="1">
        <v>5</v>
      </c>
      <c r="B6" s="1">
        <v>5</v>
      </c>
      <c r="C6" s="1">
        <v>2</v>
      </c>
      <c r="D6" s="1">
        <v>5</v>
      </c>
      <c r="E6" s="1">
        <v>5</v>
      </c>
      <c r="F6" s="1">
        <v>2</v>
      </c>
      <c r="G6" s="3">
        <f>AVERAGE(Tableau1[[#This Row],[Accueil]:[Règles Métiers, Outils &amp; Services]])</f>
        <v>4</v>
      </c>
      <c r="H6" s="1" t="s">
        <v>14</v>
      </c>
      <c r="I6" s="2">
        <v>42130</v>
      </c>
      <c r="J6" s="1" t="s">
        <v>17</v>
      </c>
    </row>
    <row r="7" spans="1:10" x14ac:dyDescent="0.2">
      <c r="A7" s="1">
        <v>1</v>
      </c>
      <c r="B7" s="1">
        <v>1</v>
      </c>
      <c r="C7" s="1">
        <v>3</v>
      </c>
      <c r="D7" s="1">
        <v>1</v>
      </c>
      <c r="E7" s="1">
        <v>1</v>
      </c>
      <c r="F7" s="1">
        <v>3</v>
      </c>
      <c r="G7" s="3">
        <f>AVERAGE(Tableau1[[#This Row],[Accueil]:[Règles Métiers, Outils &amp; Services]])</f>
        <v>1.6666666666666667</v>
      </c>
      <c r="H7" s="1" t="s">
        <v>15</v>
      </c>
      <c r="I7" s="2">
        <v>42117</v>
      </c>
      <c r="J7" s="1" t="s">
        <v>18</v>
      </c>
    </row>
    <row r="8" spans="1:10" x14ac:dyDescent="0.2">
      <c r="A8" s="1">
        <v>2</v>
      </c>
      <c r="B8" s="1">
        <v>2</v>
      </c>
      <c r="C8" s="1">
        <v>4</v>
      </c>
      <c r="D8" s="1">
        <v>2</v>
      </c>
      <c r="E8" s="1">
        <v>2</v>
      </c>
      <c r="F8" s="1">
        <v>4</v>
      </c>
      <c r="G8" s="3">
        <f>AVERAGE(Tableau1[[#This Row],[Accueil]:[Règles Métiers, Outils &amp; Services]])</f>
        <v>2.6666666666666665</v>
      </c>
      <c r="H8" s="1" t="s">
        <v>10</v>
      </c>
      <c r="I8" s="2">
        <v>42093</v>
      </c>
      <c r="J8" s="1" t="s">
        <v>16</v>
      </c>
    </row>
    <row r="9" spans="1:10" x14ac:dyDescent="0.2">
      <c r="A9" s="1">
        <v>3</v>
      </c>
      <c r="B9" s="1">
        <v>3</v>
      </c>
      <c r="C9" s="1">
        <v>5</v>
      </c>
      <c r="D9" s="1">
        <v>3</v>
      </c>
      <c r="E9" s="1">
        <v>3</v>
      </c>
      <c r="F9" s="1">
        <v>5</v>
      </c>
      <c r="G9" s="3">
        <f>AVERAGE(Tableau1[[#This Row],[Accueil]:[Règles Métiers, Outils &amp; Services]])</f>
        <v>3.6666666666666665</v>
      </c>
      <c r="H9" s="1" t="s">
        <v>11</v>
      </c>
      <c r="I9" s="2">
        <v>42123</v>
      </c>
      <c r="J9" s="1" t="s">
        <v>17</v>
      </c>
    </row>
    <row r="10" spans="1:10" x14ac:dyDescent="0.2">
      <c r="A10" s="1">
        <v>4</v>
      </c>
      <c r="B10" s="1">
        <v>4</v>
      </c>
      <c r="C10" s="1">
        <v>1</v>
      </c>
      <c r="D10" s="1">
        <v>4</v>
      </c>
      <c r="E10" s="1">
        <v>4</v>
      </c>
      <c r="F10" s="1">
        <v>1</v>
      </c>
      <c r="G10" s="3">
        <f>AVERAGE(Tableau1[[#This Row],[Accueil]:[Règles Métiers, Outils &amp; Services]])</f>
        <v>3</v>
      </c>
      <c r="H10" s="1" t="s">
        <v>12</v>
      </c>
      <c r="I10" s="2">
        <v>42159</v>
      </c>
      <c r="J10" s="1" t="s">
        <v>18</v>
      </c>
    </row>
    <row r="11" spans="1:10" x14ac:dyDescent="0.2">
      <c r="A11" s="1">
        <v>5</v>
      </c>
      <c r="B11" s="1">
        <v>5</v>
      </c>
      <c r="C11" s="1">
        <v>2</v>
      </c>
      <c r="D11" s="1">
        <v>5</v>
      </c>
      <c r="E11" s="1">
        <v>5</v>
      </c>
      <c r="F11" s="1">
        <v>2</v>
      </c>
      <c r="G11" s="3">
        <f>AVERAGE(Tableau1[[#This Row],[Accueil]:[Règles Métiers, Outils &amp; Services]])</f>
        <v>4</v>
      </c>
      <c r="H11" s="1" t="s">
        <v>13</v>
      </c>
      <c r="I11" s="2">
        <v>42109</v>
      </c>
      <c r="J11" s="1" t="s">
        <v>18</v>
      </c>
    </row>
    <row r="12" spans="1:10" x14ac:dyDescent="0.2">
      <c r="A12" s="1">
        <v>1</v>
      </c>
      <c r="B12" s="1">
        <v>1</v>
      </c>
      <c r="C12" s="1">
        <v>3</v>
      </c>
      <c r="D12" s="1">
        <v>1</v>
      </c>
      <c r="E12" s="1">
        <v>1</v>
      </c>
      <c r="F12" s="1">
        <v>3</v>
      </c>
      <c r="G12" s="3">
        <f>AVERAGE(Tableau1[[#This Row],[Accueil]:[Règles Métiers, Outils &amp; Services]])</f>
        <v>1.6666666666666667</v>
      </c>
      <c r="H12" s="1" t="s">
        <v>14</v>
      </c>
      <c r="I12" s="2">
        <v>42073</v>
      </c>
      <c r="J12" s="1" t="s">
        <v>18</v>
      </c>
    </row>
    <row r="13" spans="1:10" x14ac:dyDescent="0.2">
      <c r="A13" s="1">
        <v>2</v>
      </c>
      <c r="B13" s="1">
        <v>2</v>
      </c>
      <c r="C13" s="1">
        <v>4</v>
      </c>
      <c r="D13" s="1">
        <v>2</v>
      </c>
      <c r="E13" s="1">
        <v>2</v>
      </c>
      <c r="F13" s="1">
        <v>4</v>
      </c>
      <c r="G13" s="3">
        <f>AVERAGE(Tableau1[[#This Row],[Accueil]:[Règles Métiers, Outils &amp; Services]])</f>
        <v>2.6666666666666665</v>
      </c>
      <c r="H13" s="1" t="s">
        <v>15</v>
      </c>
      <c r="I13" s="2">
        <v>42115</v>
      </c>
      <c r="J13" s="1" t="s">
        <v>17</v>
      </c>
    </row>
    <row r="14" spans="1:10" x14ac:dyDescent="0.2">
      <c r="A14" s="1">
        <v>3</v>
      </c>
      <c r="B14" s="1">
        <v>3</v>
      </c>
      <c r="C14" s="1">
        <v>5</v>
      </c>
      <c r="D14" s="1">
        <v>3</v>
      </c>
      <c r="E14" s="1">
        <v>3</v>
      </c>
      <c r="F14" s="1">
        <v>5</v>
      </c>
      <c r="G14" s="3">
        <f>AVERAGE(Tableau1[[#This Row],[Accueil]:[Règles Métiers, Outils &amp; Services]])</f>
        <v>3.6666666666666665</v>
      </c>
      <c r="H14" s="1" t="s">
        <v>10</v>
      </c>
      <c r="I14" s="2">
        <v>42117</v>
      </c>
      <c r="J14" s="1" t="s">
        <v>16</v>
      </c>
    </row>
    <row r="15" spans="1:10" x14ac:dyDescent="0.2">
      <c r="A15" s="1">
        <v>4</v>
      </c>
      <c r="B15" s="1">
        <v>4</v>
      </c>
      <c r="C15" s="1">
        <v>1</v>
      </c>
      <c r="D15" s="1">
        <v>4</v>
      </c>
      <c r="E15" s="1">
        <v>4</v>
      </c>
      <c r="F15" s="1">
        <v>1</v>
      </c>
      <c r="G15" s="3">
        <f>AVERAGE(Tableau1[[#This Row],[Accueil]:[Règles Métiers, Outils &amp; Services]])</f>
        <v>3</v>
      </c>
      <c r="H15" s="1" t="s">
        <v>11</v>
      </c>
      <c r="I15" s="2">
        <v>42073</v>
      </c>
      <c r="J15" s="1" t="s">
        <v>16</v>
      </c>
    </row>
    <row r="16" spans="1:10" x14ac:dyDescent="0.2">
      <c r="A16" s="1">
        <v>5</v>
      </c>
      <c r="B16" s="1">
        <v>5</v>
      </c>
      <c r="C16" s="1">
        <v>2</v>
      </c>
      <c r="D16" s="1">
        <v>5</v>
      </c>
      <c r="E16" s="1">
        <v>5</v>
      </c>
      <c r="F16" s="1">
        <v>2</v>
      </c>
      <c r="G16" s="3">
        <f>AVERAGE(Tableau1[[#This Row],[Accueil]:[Règles Métiers, Outils &amp; Services]])</f>
        <v>4</v>
      </c>
      <c r="H16" s="1" t="s">
        <v>12</v>
      </c>
      <c r="I16" s="2">
        <v>42130</v>
      </c>
      <c r="J16" s="1" t="s">
        <v>17</v>
      </c>
    </row>
    <row r="17" spans="1:10" x14ac:dyDescent="0.2">
      <c r="A17" s="1">
        <v>1</v>
      </c>
      <c r="B17" s="1">
        <v>1</v>
      </c>
      <c r="C17" s="1">
        <v>3</v>
      </c>
      <c r="D17" s="1">
        <v>1</v>
      </c>
      <c r="E17" s="1">
        <v>1</v>
      </c>
      <c r="F17" s="1">
        <v>3</v>
      </c>
      <c r="G17" s="3">
        <f>AVERAGE(Tableau1[[#This Row],[Accueil]:[Règles Métiers, Outils &amp; Services]])</f>
        <v>1.6666666666666667</v>
      </c>
      <c r="H17" s="1" t="s">
        <v>13</v>
      </c>
      <c r="I17" s="2">
        <v>42109</v>
      </c>
      <c r="J17" s="1" t="s">
        <v>17</v>
      </c>
    </row>
    <row r="18" spans="1:10" x14ac:dyDescent="0.2">
      <c r="A18" s="1">
        <v>2</v>
      </c>
      <c r="B18" s="1">
        <v>2</v>
      </c>
      <c r="C18" s="1">
        <v>4</v>
      </c>
      <c r="D18" s="1">
        <v>2</v>
      </c>
      <c r="E18" s="1">
        <v>2</v>
      </c>
      <c r="F18" s="1">
        <v>4</v>
      </c>
      <c r="G18" s="3">
        <f>AVERAGE(Tableau1[[#This Row],[Accueil]:[Règles Métiers, Outils &amp; Services]])</f>
        <v>2.6666666666666665</v>
      </c>
      <c r="H18" s="1" t="s">
        <v>14</v>
      </c>
      <c r="I18" s="2">
        <v>42160</v>
      </c>
      <c r="J18" s="1" t="s">
        <v>16</v>
      </c>
    </row>
    <row r="19" spans="1:10" x14ac:dyDescent="0.2">
      <c r="A19" s="1">
        <v>3</v>
      </c>
      <c r="B19" s="1">
        <v>3</v>
      </c>
      <c r="C19" s="1">
        <v>5</v>
      </c>
      <c r="D19" s="1">
        <v>3</v>
      </c>
      <c r="E19" s="1">
        <v>3</v>
      </c>
      <c r="F19" s="1">
        <v>5</v>
      </c>
      <c r="G19" s="3">
        <f>AVERAGE(Tableau1[[#This Row],[Accueil]:[Règles Métiers, Outils &amp; Services]])</f>
        <v>3.6666666666666665</v>
      </c>
      <c r="H19" s="1" t="s">
        <v>15</v>
      </c>
      <c r="I19" s="2">
        <v>42143</v>
      </c>
      <c r="J19" s="1" t="s">
        <v>17</v>
      </c>
    </row>
    <row r="20" spans="1:10" x14ac:dyDescent="0.2">
      <c r="A20" s="1">
        <v>4</v>
      </c>
      <c r="B20" s="1">
        <v>4</v>
      </c>
      <c r="C20" s="1">
        <v>3</v>
      </c>
      <c r="D20" s="1">
        <v>4</v>
      </c>
      <c r="E20" s="1">
        <v>4</v>
      </c>
      <c r="F20" s="1">
        <v>3</v>
      </c>
      <c r="G20" s="3">
        <f>AVERAGE(Tableau1[[#This Row],[Accueil]:[Règles Métiers, Outils &amp; Services]])</f>
        <v>3.6666666666666665</v>
      </c>
      <c r="H20" s="1" t="s">
        <v>10</v>
      </c>
      <c r="I20" s="2">
        <v>42072</v>
      </c>
      <c r="J20" s="1" t="s">
        <v>18</v>
      </c>
    </row>
    <row r="21" spans="1:10" x14ac:dyDescent="0.2">
      <c r="A21" s="1">
        <v>5</v>
      </c>
      <c r="B21" s="1">
        <v>5</v>
      </c>
      <c r="C21" s="1">
        <v>3</v>
      </c>
      <c r="D21" s="1">
        <v>5</v>
      </c>
      <c r="E21" s="1">
        <v>5</v>
      </c>
      <c r="F21" s="1">
        <v>3</v>
      </c>
      <c r="G21" s="3">
        <f>AVERAGE(Tableau1[[#This Row],[Accueil]:[Règles Métiers, Outils &amp; Services]])</f>
        <v>4.333333333333333</v>
      </c>
      <c r="H21" s="1" t="s">
        <v>11</v>
      </c>
      <c r="I21" s="2">
        <v>42118</v>
      </c>
      <c r="J21" s="1" t="s">
        <v>16</v>
      </c>
    </row>
    <row r="22" spans="1:10" x14ac:dyDescent="0.2">
      <c r="A22" s="1">
        <v>1</v>
      </c>
      <c r="B22" s="1">
        <v>3</v>
      </c>
      <c r="C22" s="1">
        <v>2</v>
      </c>
      <c r="D22" s="1">
        <v>3</v>
      </c>
      <c r="E22" s="1">
        <v>3</v>
      </c>
      <c r="F22" s="1">
        <v>2</v>
      </c>
      <c r="G22" s="3">
        <f>AVERAGE(Tableau1[[#This Row],[Accueil]:[Règles Métiers, Outils &amp; Services]])</f>
        <v>2.3333333333333335</v>
      </c>
      <c r="H22" s="1" t="s">
        <v>12</v>
      </c>
      <c r="I22" s="2">
        <v>42145</v>
      </c>
      <c r="J22" s="1" t="s">
        <v>17</v>
      </c>
    </row>
    <row r="23" spans="1:10" x14ac:dyDescent="0.2">
      <c r="A23" s="1">
        <v>1</v>
      </c>
      <c r="B23" s="1">
        <v>3</v>
      </c>
      <c r="C23" s="1">
        <v>4</v>
      </c>
      <c r="D23" s="1">
        <v>3</v>
      </c>
      <c r="E23" s="1">
        <v>3</v>
      </c>
      <c r="F23" s="1">
        <v>4</v>
      </c>
      <c r="G23" s="3">
        <f>AVERAGE(Tableau1[[#This Row],[Accueil]:[Règles Métiers, Outils &amp; Services]])</f>
        <v>3</v>
      </c>
      <c r="H23" s="1" t="s">
        <v>13</v>
      </c>
      <c r="I23" s="2">
        <v>42074</v>
      </c>
      <c r="J23" s="1" t="s">
        <v>18</v>
      </c>
    </row>
    <row r="24" spans="1:10" x14ac:dyDescent="0.2">
      <c r="A24" s="1">
        <v>1</v>
      </c>
      <c r="B24" s="1">
        <v>2</v>
      </c>
      <c r="C24" s="1">
        <v>4</v>
      </c>
      <c r="D24" s="1">
        <v>2</v>
      </c>
      <c r="E24" s="1">
        <v>2</v>
      </c>
      <c r="F24" s="1">
        <v>4</v>
      </c>
      <c r="G24" s="3">
        <f>AVERAGE(Tableau1[[#This Row],[Accueil]:[Règles Métiers, Outils &amp; Services]])</f>
        <v>2.5</v>
      </c>
      <c r="H24" s="1" t="s">
        <v>14</v>
      </c>
      <c r="I24" s="2">
        <v>42075</v>
      </c>
      <c r="J24" s="1" t="s">
        <v>17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28" sqref="E28"/>
    </sheetView>
  </sheetViews>
  <sheetFormatPr baseColWidth="10" defaultRowHeight="12.75" x14ac:dyDescent="0.2"/>
  <cols>
    <col min="1" max="1" width="23.28515625" customWidth="1"/>
    <col min="2" max="2" width="4.5703125" customWidth="1"/>
    <col min="3" max="3" width="4.5703125" style="1" customWidth="1"/>
  </cols>
  <sheetData>
    <row r="1" spans="1:6" x14ac:dyDescent="0.2">
      <c r="A1" s="4" t="s">
        <v>7</v>
      </c>
      <c r="B1" s="1" t="s">
        <v>12</v>
      </c>
      <c r="F1" t="str">
        <f>A1&amp;" " &amp;B1</f>
        <v>Collaborateur C</v>
      </c>
    </row>
    <row r="3" spans="1:6" x14ac:dyDescent="0.2">
      <c r="A3" s="4" t="s">
        <v>22</v>
      </c>
    </row>
    <row r="4" spans="1:6" x14ac:dyDescent="0.2">
      <c r="A4" s="1" t="s">
        <v>19</v>
      </c>
      <c r="B4" s="5">
        <v>13</v>
      </c>
      <c r="C4" s="5"/>
    </row>
    <row r="5" spans="1:6" x14ac:dyDescent="0.2">
      <c r="A5" s="1" t="s">
        <v>20</v>
      </c>
      <c r="B5" s="5">
        <v>15</v>
      </c>
      <c r="C5" s="5"/>
    </row>
    <row r="6" spans="1:6" x14ac:dyDescent="0.2">
      <c r="A6" s="1" t="s">
        <v>21</v>
      </c>
      <c r="B6" s="5">
        <v>10</v>
      </c>
      <c r="C6" s="5"/>
    </row>
    <row r="7" spans="1:6" x14ac:dyDescent="0.2">
      <c r="A7" s="1" t="s">
        <v>23</v>
      </c>
      <c r="B7" s="5">
        <v>15</v>
      </c>
      <c r="C7" s="5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AXA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AMARA Nordine</dc:creator>
  <cp:lastModifiedBy>Jean-Eric</cp:lastModifiedBy>
  <dcterms:created xsi:type="dcterms:W3CDTF">2015-09-10T14:13:20Z</dcterms:created>
  <dcterms:modified xsi:type="dcterms:W3CDTF">2015-09-10T14:55:11Z</dcterms:modified>
</cp:coreProperties>
</file>