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/>
  </bookViews>
  <sheets>
    <sheet name="Feuil1" sheetId="1" r:id="rId1"/>
  </sheets>
  <calcPr calcId="152511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1" l="1"/>
  <c r="R4" i="1" s="1"/>
  <c r="Q5" i="1"/>
  <c r="R5" i="1" s="1"/>
  <c r="Q3" i="1"/>
  <c r="R3" i="1" s="1"/>
  <c r="E5" i="1"/>
  <c r="E4" i="1"/>
  <c r="E7" i="1"/>
  <c r="E3" i="1"/>
</calcChain>
</file>

<file path=xl/sharedStrings.xml><?xml version="1.0" encoding="utf-8"?>
<sst xmlns="http://schemas.openxmlformats.org/spreadsheetml/2006/main" count="37" uniqueCount="14">
  <si>
    <t>nb</t>
  </si>
  <si>
    <t>somme</t>
  </si>
  <si>
    <t>A</t>
  </si>
  <si>
    <t>Dpt</t>
  </si>
  <si>
    <t>Valeur</t>
  </si>
  <si>
    <t>B</t>
  </si>
  <si>
    <t>=MOYENNE.REDUITE(B3:B15;20%)</t>
  </si>
  <si>
    <t>calcul manuel moyenne réduite 20%</t>
  </si>
  <si>
    <t>Total général</t>
  </si>
  <si>
    <t>nb Valeurs</t>
  </si>
  <si>
    <t>Somme Valeur</t>
  </si>
  <si>
    <t>Max Valeur</t>
  </si>
  <si>
    <t>Min Valeur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</si>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</sst>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60.715953587962" createdVersion="5" refreshedVersion="5" minRefreshableVersion="3" recordCount="22">
  <cacheSource type="worksheet">
    <worksheetSource name="Tableau1"/>
  </cacheSource>
  <cacheFields count="2">
    <cacheField name="Dpt" numFmtId="0">
      <sharedItems count="2">
        <s v="A"/>
        <s v="B"/>
      </sharedItems>
    </cacheField>
    <cacheField name="Valeur" numFmtId="0">
      <sharedItems containsSemiMixedTypes="0" containsString="0" containsNumber="1" containsInteger="1" minValue="1" maxValue="1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n v="1"/>
  </r>
  <r>
    <x v="0"/>
    <n v="2"/>
  </r>
  <r>
    <x v="0"/>
    <n v="3"/>
  </r>
  <r>
    <x v="0"/>
    <n v="4"/>
  </r>
  <r>
    <x v="0"/>
    <n v="5"/>
  </r>
  <r>
    <x v="0"/>
    <n v="6"/>
  </r>
  <r>
    <x v="0"/>
    <n v="7"/>
  </r>
  <r>
    <x v="0"/>
    <n v="8"/>
  </r>
  <r>
    <x v="0"/>
    <n v="9"/>
  </r>
  <r>
    <x v="0"/>
    <n v="10"/>
  </r>
  <r>
    <x v="0"/>
    <n v="11"/>
  </r>
  <r>
    <x v="0"/>
    <n v="12"/>
  </r>
  <r>
    <x v="0"/>
    <n v="13"/>
  </r>
  <r>
    <x v="1"/>
    <n v="5"/>
  </r>
  <r>
    <x v="1"/>
    <n v="6"/>
  </r>
  <r>
    <x v="1"/>
    <n v="7"/>
  </r>
  <r>
    <x v="1"/>
    <n v="8"/>
  </r>
  <r>
    <x v="1"/>
    <n v="9"/>
  </r>
  <r>
    <x v="1"/>
    <n v="10"/>
  </r>
  <r>
    <x v="1"/>
    <n v="11"/>
  </r>
  <r>
    <x v="1"/>
    <n v="12"/>
  </r>
  <r>
    <x v="1"/>
    <n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Dpt">
  <location ref="K2:O5" firstHeaderRow="0" firstDataRow="1" firstDataCol="1"/>
  <pivotFields count="2">
    <pivotField axis="axisRow" showAll="0">
      <items count="3">
        <item x="0"/>
        <item x="1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nb Valeurs" fld="1" subtotal="count" baseField="0" baseItem="0"/>
    <dataField name="Somme Valeur" fld="1" baseField="0" baseItem="0"/>
    <dataField name="Max Valeur" fld="1" subtotal="max" baseField="0" baseItem="0"/>
    <dataField name="Min Valeur" fld="1" subtotal="min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H2:I24" totalsRowShown="0">
  <autoFilter ref="H2:I24"/>
  <tableColumns count="2">
    <tableColumn id="1" name="Dpt"/>
    <tableColumn id="2" name="Valeur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4"/>
  <sheetViews>
    <sheetView tabSelected="1" topLeftCell="F1" workbookViewId="0">
      <selection activeCell="K23" sqref="K23"/>
    </sheetView>
  </sheetViews>
  <sheetFormatPr baseColWidth="10" defaultRowHeight="15" x14ac:dyDescent="0.25"/>
  <cols>
    <col min="4" max="4" width="33.5703125" bestFit="1" customWidth="1"/>
    <col min="11" max="11" width="12.5703125" bestFit="1" customWidth="1"/>
    <col min="12" max="12" width="10.42578125" customWidth="1"/>
    <col min="13" max="13" width="14" customWidth="1"/>
    <col min="14" max="14" width="11.140625" customWidth="1"/>
    <col min="15" max="15" width="10.85546875" customWidth="1"/>
  </cols>
  <sheetData>
    <row r="2" spans="2:18" x14ac:dyDescent="0.25">
      <c r="H2" t="s">
        <v>3</v>
      </c>
      <c r="I2" t="s">
        <v>4</v>
      </c>
      <c r="K2" s="2" t="s">
        <v>3</v>
      </c>
      <c r="L2" t="s">
        <v>9</v>
      </c>
      <c r="M2" t="s">
        <v>10</v>
      </c>
      <c r="N2" t="s">
        <v>11</v>
      </c>
      <c r="O2" t="s">
        <v>12</v>
      </c>
    </row>
    <row r="3" spans="2:18" x14ac:dyDescent="0.25">
      <c r="B3">
        <v>1</v>
      </c>
      <c r="D3" t="s">
        <v>0</v>
      </c>
      <c r="E3">
        <f>COUNT(B3:B15)-2</f>
        <v>11</v>
      </c>
      <c r="H3" t="s">
        <v>2</v>
      </c>
      <c r="I3">
        <v>1</v>
      </c>
      <c r="K3" s="3" t="s">
        <v>2</v>
      </c>
      <c r="L3" s="4">
        <v>13</v>
      </c>
      <c r="M3" s="4">
        <v>91</v>
      </c>
      <c r="N3" s="4">
        <v>13</v>
      </c>
      <c r="O3" s="4">
        <v>1</v>
      </c>
      <c r="Q3">
        <f>SUM(M3,-N3,-O3)</f>
        <v>77</v>
      </c>
      <c r="R3" s="1">
        <f>Q3/(L3-2)</f>
        <v>7</v>
      </c>
    </row>
    <row r="4" spans="2:18" x14ac:dyDescent="0.25">
      <c r="B4">
        <v>2</v>
      </c>
      <c r="D4" t="s">
        <v>1</v>
      </c>
      <c r="E4">
        <f>SUM(B3:B15)-MAX(B3:B15)-MIN(B3:B15)</f>
        <v>77</v>
      </c>
      <c r="H4" t="s">
        <v>2</v>
      </c>
      <c r="I4">
        <v>2</v>
      </c>
      <c r="K4" s="3" t="s">
        <v>5</v>
      </c>
      <c r="L4" s="4">
        <v>9</v>
      </c>
      <c r="M4" s="4">
        <v>81</v>
      </c>
      <c r="N4" s="4">
        <v>13</v>
      </c>
      <c r="O4" s="4">
        <v>5</v>
      </c>
      <c r="Q4">
        <f t="shared" ref="Q4:Q5" si="0">SUM(M4,-N4,-O4)</f>
        <v>63</v>
      </c>
      <c r="R4" s="1">
        <f t="shared" ref="R4:R5" si="1">Q4/(L4-2)</f>
        <v>9</v>
      </c>
    </row>
    <row r="5" spans="2:18" x14ac:dyDescent="0.25">
      <c r="B5">
        <v>3</v>
      </c>
      <c r="D5" t="s">
        <v>7</v>
      </c>
      <c r="E5" s="1">
        <f>E4/E3</f>
        <v>7</v>
      </c>
      <c r="H5" t="s">
        <v>2</v>
      </c>
      <c r="I5">
        <v>3</v>
      </c>
      <c r="K5" s="3" t="s">
        <v>8</v>
      </c>
      <c r="L5" s="4">
        <v>22</v>
      </c>
      <c r="M5" s="4">
        <v>172</v>
      </c>
      <c r="N5" s="4">
        <v>13</v>
      </c>
      <c r="O5" s="4">
        <v>1</v>
      </c>
      <c r="Q5">
        <f t="shared" si="0"/>
        <v>158</v>
      </c>
      <c r="R5" s="1">
        <f t="shared" si="1"/>
        <v>7.9</v>
      </c>
    </row>
    <row r="6" spans="2:18" x14ac:dyDescent="0.25">
      <c r="B6">
        <v>4</v>
      </c>
      <c r="H6" t="s">
        <v>2</v>
      </c>
      <c r="I6">
        <v>4</v>
      </c>
    </row>
    <row r="7" spans="2:18" x14ac:dyDescent="0.25">
      <c r="B7">
        <v>5</v>
      </c>
      <c r="D7" t="s">
        <v>6</v>
      </c>
      <c r="E7" s="1">
        <f>TRIMMEAN(B3:B15,20%)</f>
        <v>7</v>
      </c>
      <c r="H7" t="s">
        <v>2</v>
      </c>
      <c r="I7">
        <v>5</v>
      </c>
    </row>
    <row r="8" spans="2:18" x14ac:dyDescent="0.25">
      <c r="B8">
        <v>6</v>
      </c>
      <c r="H8" t="s">
        <v>2</v>
      </c>
      <c r="I8">
        <v>6</v>
      </c>
    </row>
    <row r="9" spans="2:18" x14ac:dyDescent="0.25">
      <c r="B9">
        <v>7</v>
      </c>
      <c r="H9" t="s">
        <v>2</v>
      </c>
      <c r="I9">
        <v>7</v>
      </c>
    </row>
    <row r="10" spans="2:18" x14ac:dyDescent="0.25">
      <c r="B10">
        <v>8</v>
      </c>
      <c r="H10" t="s">
        <v>2</v>
      </c>
      <c r="I10" t="s">
        <v>13</v>
      </c>
    </row>
    <row r="11" spans="2:18" x14ac:dyDescent="0.25">
      <c r="B11">
        <v>9</v>
      </c>
      <c r="H11" t="s">
        <v>2</v>
      </c>
      <c r="I11">
        <v>9</v>
      </c>
    </row>
    <row r="12" spans="2:18" x14ac:dyDescent="0.25">
      <c r="B12">
        <v>10</v>
      </c>
      <c r="H12" t="s">
        <v>2</v>
      </c>
      <c r="I12">
        <v>10</v>
      </c>
    </row>
    <row r="13" spans="2:18" x14ac:dyDescent="0.25">
      <c r="B13">
        <v>11</v>
      </c>
      <c r="H13" t="s">
        <v>2</v>
      </c>
      <c r="I13">
        <v>11</v>
      </c>
    </row>
    <row r="14" spans="2:18" x14ac:dyDescent="0.25">
      <c r="B14">
        <v>12</v>
      </c>
      <c r="H14" t="s">
        <v>2</v>
      </c>
      <c r="I14">
        <v>12</v>
      </c>
    </row>
    <row r="15" spans="2:18" x14ac:dyDescent="0.25">
      <c r="B15">
        <v>13</v>
      </c>
      <c r="H15" t="s">
        <v>2</v>
      </c>
      <c r="I15">
        <v>13</v>
      </c>
    </row>
    <row r="16" spans="2:18" x14ac:dyDescent="0.25">
      <c r="H16" t="s">
        <v>5</v>
      </c>
      <c r="I16">
        <v>5</v>
      </c>
    </row>
    <row r="17" spans="8:9" x14ac:dyDescent="0.25">
      <c r="H17" t="s">
        <v>5</v>
      </c>
      <c r="I17">
        <v>6</v>
      </c>
    </row>
    <row r="18" spans="8:9" x14ac:dyDescent="0.25">
      <c r="H18" t="s">
        <v>5</v>
      </c>
      <c r="I18">
        <v>7</v>
      </c>
    </row>
    <row r="19" spans="8:9" x14ac:dyDescent="0.25">
      <c r="H19" t="s">
        <v>5</v>
      </c>
      <c r="I19">
        <v>8</v>
      </c>
    </row>
    <row r="20" spans="8:9" x14ac:dyDescent="0.25">
      <c r="H20" t="s">
        <v>5</v>
      </c>
      <c r="I20">
        <v>9</v>
      </c>
    </row>
    <row r="21" spans="8:9" x14ac:dyDescent="0.25">
      <c r="H21" t="s">
        <v>5</v>
      </c>
      <c r="I21">
        <v>10</v>
      </c>
    </row>
    <row r="22" spans="8:9" x14ac:dyDescent="0.25">
      <c r="H22" t="s">
        <v>5</v>
      </c>
      <c r="I22">
        <v>11</v>
      </c>
    </row>
    <row r="23" spans="8:9" x14ac:dyDescent="0.25">
      <c r="H23" t="s">
        <v>5</v>
      </c>
      <c r="I23">
        <v>12</v>
      </c>
    </row>
    <row r="24" spans="8:9" x14ac:dyDescent="0.25">
      <c r="H24" t="s">
        <v>5</v>
      </c>
      <c r="I24">
        <v>13</v>
      </c>
    </row>
  </sheetData>
  <pageMargins left="0.7" right="0.7" top="0.75" bottom="0.75" header="0.3" footer="0.3"/>
  <pageSetup paperSize="9" orientation="portrait" horizontalDpi="4294967292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2015-06-05T14:52:53Z</dcterms:created>
  <dcterms:modified xsi:type="dcterms:W3CDTF">2015-06-05T15:26:41Z</dcterms:modified>
</cp:coreProperties>
</file>