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C394A1D-EE5C-4D09-8683-A00C10FB37D7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euil2" sheetId="2" r:id="rId1"/>
    <sheet name="POSES 2019" sheetId="1" r:id="rId2"/>
    <sheet name="Pour Graphique" sheetId="11" r:id="rId3"/>
    <sheet name="Graphique1" sheetId="12" r:id="rId4"/>
  </sheets>
  <definedNames>
    <definedName name="_xlnm._FilterDatabase" localSheetId="1" hidden="1">'POSES 2019'!$A$3:$H$22</definedName>
  </definedNames>
  <calcPr calcId="191029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6" i="1" l="1"/>
  <c r="D16" i="1"/>
  <c r="E9" i="1"/>
  <c r="D9" i="1"/>
  <c r="B9" i="1"/>
  <c r="E6" i="1"/>
  <c r="E7" i="1" s="1"/>
  <c r="D6" i="1"/>
  <c r="D7" i="1" s="1"/>
  <c r="B6" i="1"/>
  <c r="B7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<sst xmlns="http://schemas.openxmlformats.org/spreadsheetml/2006/main" count="257" uniqueCount="97">
  <si>
    <t>NOM DU CLIENT</t>
  </si>
  <si>
    <t>NOM DU POSEUR</t>
  </si>
  <si>
    <t>NATURE DU SAV</t>
  </si>
  <si>
    <t>CAUSES LIEES</t>
  </si>
  <si>
    <t>POSEUR</t>
  </si>
  <si>
    <t>LIVRAISON</t>
  </si>
  <si>
    <t>ELECTRO</t>
  </si>
  <si>
    <t>MAGASIN</t>
  </si>
  <si>
    <t>CLIENT</t>
  </si>
  <si>
    <t>REMARQUES</t>
  </si>
  <si>
    <t>APPORTEURS D' AFFAIRES</t>
  </si>
  <si>
    <t>GROUPE SCHMIDT USINE</t>
  </si>
  <si>
    <t>OUI</t>
  </si>
  <si>
    <t>NON</t>
  </si>
  <si>
    <t>SAV</t>
  </si>
  <si>
    <t xml:space="preserve">SAV </t>
  </si>
  <si>
    <t>JAG</t>
  </si>
  <si>
    <t>BEGAUD</t>
  </si>
  <si>
    <t>ECE</t>
  </si>
  <si>
    <t>BREJASSOUS</t>
  </si>
  <si>
    <t xml:space="preserve">FABIEN </t>
  </si>
  <si>
    <t>SYLVAIN</t>
  </si>
  <si>
    <t>PML</t>
  </si>
  <si>
    <t>CHAPEAUCOUP</t>
  </si>
  <si>
    <t>FRANCK</t>
  </si>
  <si>
    <t>CLOLUS</t>
  </si>
  <si>
    <t>PATRICE</t>
  </si>
  <si>
    <t>DANEAU</t>
  </si>
  <si>
    <t>DROUARD</t>
  </si>
  <si>
    <t>VICTOR</t>
  </si>
  <si>
    <t>FOURNIER</t>
  </si>
  <si>
    <t>KLEE</t>
  </si>
  <si>
    <t>BRICE</t>
  </si>
  <si>
    <t>LE BERRE</t>
  </si>
  <si>
    <t>PRIM</t>
  </si>
  <si>
    <t>PROVOST</t>
  </si>
  <si>
    <t>RLG</t>
  </si>
  <si>
    <t>ROLLAND</t>
  </si>
  <si>
    <t>THEBAUD</t>
  </si>
  <si>
    <t>CGL</t>
  </si>
  <si>
    <t>TOUBLIC</t>
  </si>
  <si>
    <t>SEM DE POSE</t>
  </si>
  <si>
    <t>TABLEAU SUIVI DES CAUSES SAV</t>
  </si>
  <si>
    <t>50/2019</t>
  </si>
  <si>
    <t>Range couvert abimé</t>
  </si>
  <si>
    <t>Meuble et sa façade</t>
  </si>
  <si>
    <t>Tiroir a redéouper</t>
  </si>
  <si>
    <t>meuble redécouper et Thierry a redécouper mais à l'atelier</t>
  </si>
  <si>
    <t>Joue pas assez grande</t>
  </si>
  <si>
    <t>La joue n'est pas assez grande pour le muret du client</t>
  </si>
  <si>
    <t>façade abimée</t>
  </si>
  <si>
    <t>Mauvais perçage</t>
  </si>
  <si>
    <t>2 poignées manquantes</t>
  </si>
  <si>
    <t>RAS</t>
  </si>
  <si>
    <t>Etagère manquante</t>
  </si>
  <si>
    <t>Non fournie</t>
  </si>
  <si>
    <t>PLAN/CONCEPTION</t>
  </si>
  <si>
    <t>METRE</t>
  </si>
  <si>
    <t>ROMAIN</t>
  </si>
  <si>
    <t>Conduit de hotte</t>
  </si>
  <si>
    <t>pas de tuyau de prévu</t>
  </si>
  <si>
    <t>Meuble abimé</t>
  </si>
  <si>
    <t>Abimé par le poseur</t>
  </si>
  <si>
    <t>Manque 3 angles de socles</t>
  </si>
  <si>
    <t>Fileur</t>
  </si>
  <si>
    <t>Rallonge fut de hotte</t>
  </si>
  <si>
    <t>MAG</t>
  </si>
  <si>
    <t>PLAN/ CONCEPTION</t>
  </si>
  <si>
    <t>RIVALAN</t>
  </si>
  <si>
    <t>EVAIN</t>
  </si>
  <si>
    <t>LE CLINCHE</t>
  </si>
  <si>
    <t>JAUNAY</t>
  </si>
  <si>
    <t>LOGEAIS</t>
  </si>
  <si>
    <t>DRENIAUD</t>
  </si>
  <si>
    <t>LEBASCLES</t>
  </si>
  <si>
    <t>LUSSON</t>
  </si>
  <si>
    <t>MONTAUDOUIN</t>
  </si>
  <si>
    <t>MARTIN</t>
  </si>
  <si>
    <t>GUILMOTO</t>
  </si>
  <si>
    <t>LE TAHLOUIDEC</t>
  </si>
  <si>
    <t>49/2019</t>
  </si>
  <si>
    <t>Manque charnières</t>
  </si>
  <si>
    <t>Mauvais mitigeur de commandé</t>
  </si>
  <si>
    <t>Mitigeur</t>
  </si>
  <si>
    <t>Porte façade</t>
  </si>
  <si>
    <t>Porte abimée ou groupe schmidt</t>
  </si>
  <si>
    <t>Porte meuble</t>
  </si>
  <si>
    <t xml:space="preserve">Porte abimée  </t>
  </si>
  <si>
    <t>Charnières</t>
  </si>
  <si>
    <t>Plinthe</t>
  </si>
  <si>
    <t>Manque plinthe</t>
  </si>
  <si>
    <t>Hotte abimée</t>
  </si>
  <si>
    <t xml:space="preserve">Manque plan de travail  </t>
  </si>
  <si>
    <t>Porte LV abimée</t>
  </si>
  <si>
    <t>AUTRES</t>
  </si>
  <si>
    <t>PAS DE SAV</t>
  </si>
  <si>
    <t>Nombre de NOM DU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</si>
</sst>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24"/>
      <color rgb="FF00206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Border="1" applyAlignment="1">
      <alignment vertical="top" wrapText="1"/>
    </xf>
    <xf numFmtId="0" fontId="2" fillId="2" borderId="0" xfId="0" applyFont="1" applyFill="1" applyAlignment="1">
      <alignment horizontal="centerContinuous" vertical="center"/>
    </xf>
  </cellXfs>
  <cellStyles count="1">
    <cellStyle name="Normal" xfId="0" builtinId="0"/>
  </cellStyles>
  <dxfs count="10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family val="2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chartsheet" Target="chartsheets/sheet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suivi causes liees sav 2.xlsx]Pour Graphique!Tableau croisé dynamique13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STATISTIQUES SAV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  <c:marker>
          <c:spPr>
            <a:solidFill>
              <a:schemeClr val="accent1"/>
            </a:solidFill>
            <a:ln w="9525">
              <a:solidFill>
                <a:schemeClr val="lt1"/>
              </a:solidFill>
            </a:ln>
            <a:effectLst/>
          </c:spPr>
        </c:marker>
        <c:dLbl>
          <c:idx val="0"/>
          <c:dLblPos val="in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20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2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  <c:pivotFmt>
        <c:idx val="22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matte"/>
        </c:spPr>
      </c:pivotFmt>
    </c:pivotFmts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'Pour Graphique'!$B$3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71A7-4681-B82B-9455C6F6C48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71A7-4681-B82B-9455C6F6C48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71A7-4681-B82B-9455C6F6C48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7-71A7-4681-B82B-9455C6F6C48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9-71A7-4681-B82B-9455C6F6C48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B-71A7-4681-B82B-9455C6F6C48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D-71A7-4681-B82B-9455C6F6C48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F-71A7-4681-B82B-9455C6F6C48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'Pour Graphique'!$A$4:$A$11</c:f>
              <c:strCache>
                <c:ptCount val="8"/>
                <c:pt idx="0">
                  <c:v>AUTRES</c:v>
                </c:pt>
                <c:pt idx="1">
                  <c:v>CLIENT</c:v>
                </c:pt>
                <c:pt idx="2">
                  <c:v>GROUPE SCHMIDT USINE</c:v>
                </c:pt>
                <c:pt idx="3">
                  <c:v>LIVRAISON</c:v>
                </c:pt>
                <c:pt idx="4">
                  <c:v>MAGASIN</c:v>
                </c:pt>
                <c:pt idx="5">
                  <c:v>PAS DE SAV</c:v>
                </c:pt>
                <c:pt idx="6">
                  <c:v>PLAN/CONCEPTION</c:v>
                </c:pt>
                <c:pt idx="7">
                  <c:v>POSEUR</c:v>
                </c:pt>
              </c:strCache>
            </c:strRef>
          </c:cat>
          <c:val>
            <c:numRef>
              <c:f>'Pour Graphique'!$B$4:$B$11</c:f>
              <c:numCache>
                <c:formatCode>General</c:formatCode>
                <c:ptCount val="8"/>
                <c:pt idx="0">
                  <c:v>2</c:v>
                </c:pt>
                <c:pt idx="1">
                  <c:v>1</c:v>
                </c:pt>
                <c:pt idx="2">
                  <c:v>7</c:v>
                </c:pt>
                <c:pt idx="3">
                  <c:v>6</c:v>
                </c:pt>
                <c:pt idx="4">
                  <c:v>5</c:v>
                </c:pt>
                <c:pt idx="5">
                  <c:v>8</c:v>
                </c:pt>
                <c:pt idx="6">
                  <c:v>1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71A7-4681-B82B-9455C6F6C4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300-000000000000}">
  <sheetPr/>
  <sheetViews>
    <sheetView zoomScale="8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4564" cy="608049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16.472522800927" createdVersion="6" refreshedVersion="6" minRefreshableVersion="3" recordCount="33" xr:uid="{C1C313E2-2C3C-4AFC-974E-22D8EB41D4A3}">
  <cacheSource type="worksheet">
    <worksheetSource name="T_Suivi"/>
  </cacheSource>
  <cacheFields count="8">
    <cacheField name="SEM DE POSE" numFmtId="0">
      <sharedItems/>
    </cacheField>
    <cacheField name="APPORTEURS D' AFFAIRES" numFmtId="0">
      <sharedItems containsBlank="1"/>
    </cacheField>
    <cacheField name="NOM DU CLIENT" numFmtId="0">
      <sharedItems/>
    </cacheField>
    <cacheField name="NOM DU POSEUR" numFmtId="0">
      <sharedItems/>
    </cacheField>
    <cacheField name="SAV" numFmtId="0">
      <sharedItems/>
    </cacheField>
    <cacheField name="NATURE DU SAV" numFmtId="0">
      <sharedItems containsBlank="1"/>
    </cacheField>
    <cacheField name="CAUSES LIEES" numFmtId="0">
      <sharedItems count="8">
        <s v="LIVRAISON"/>
        <s v="AUTRES"/>
        <s v="CLIENT"/>
        <s v="POSEUR"/>
        <s v="MAGASIN"/>
        <s v="GROUPE SCHMIDT USINE"/>
        <s v="PAS DE SAV"/>
        <s v="PLAN/CONCEPTION"/>
      </sharedItems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s v="49/2019"/>
    <s v="JAG"/>
    <s v="BEGAUD"/>
    <s v="FABIEN "/>
    <s v="OUI"/>
    <s v="Meuble et sa façade"/>
    <x v="0"/>
    <m/>
  </r>
  <r>
    <s v="49/2019"/>
    <s v="ECE"/>
    <s v="BREJASSOUS"/>
    <s v="SYLVAIN"/>
    <s v="OUI"/>
    <s v="Tiroir a redéouper"/>
    <x v="1"/>
    <s v="meuble redécouper et Thierry a redécouper mais à l'atelier"/>
  </r>
  <r>
    <s v="49/2019"/>
    <s v="ECE"/>
    <s v="BREJASSOUS"/>
    <s v="SYLVAIN"/>
    <s v="OUI"/>
    <s v="Joue pas assez grande"/>
    <x v="2"/>
    <s v="La joue n'est pas assez grande pour le muret du client"/>
  </r>
  <r>
    <s v="49/2019"/>
    <s v="ECE"/>
    <s v="BREJASSOUS"/>
    <s v="SYLVAIN"/>
    <s v="OUI"/>
    <s v="façade abimée"/>
    <x v="3"/>
    <s v="Mauvais perçage"/>
  </r>
  <r>
    <s v="49/2019"/>
    <s v="PML"/>
    <s v="CHAPEAUCOUP"/>
    <s v="FRANCK"/>
    <s v="OUI"/>
    <s v="Manque 3 angles de socles"/>
    <x v="4"/>
    <m/>
  </r>
  <r>
    <s v="49/2019"/>
    <s v="PML"/>
    <s v="CHAPEAUCOUP"/>
    <s v="FRANCK"/>
    <s v="OUI"/>
    <s v="Manque 3 angles de socles"/>
    <x v="5"/>
    <m/>
  </r>
  <r>
    <s v="49/2019"/>
    <s v="ECE"/>
    <s v="CLOLUS"/>
    <s v="PATRICE"/>
    <s v="NON"/>
    <m/>
    <x v="6"/>
    <s v="RAS"/>
  </r>
  <r>
    <s v="49/2019"/>
    <s v="ECE"/>
    <s v="DANEAU"/>
    <s v="SYLVAIN"/>
    <s v="OUI"/>
    <s v="Conduit de hotte"/>
    <x v="7"/>
    <s v="pas de tuyau de prévu"/>
  </r>
  <r>
    <s v="49/2019"/>
    <m/>
    <s v="DANEAU"/>
    <s v="ROMAIN"/>
    <s v="OUI"/>
    <s v="Meuble abimé"/>
    <x v="3"/>
    <s v="Abimé par le poseur"/>
  </r>
  <r>
    <s v="49/2019"/>
    <s v="JAG"/>
    <s v="DROUARD"/>
    <s v="VICTOR"/>
    <s v="NON"/>
    <m/>
    <x v="6"/>
    <s v="RAS"/>
  </r>
  <r>
    <s v="49/2019"/>
    <s v="JAG"/>
    <s v="FOURNIER"/>
    <s v="PATRICE"/>
    <s v="NON"/>
    <m/>
    <x v="6"/>
    <s v="RAS"/>
  </r>
  <r>
    <s v="49/2019"/>
    <s v="ECE"/>
    <s v="KLEE"/>
    <s v="BRICE"/>
    <s v="OUI"/>
    <s v="Fileur"/>
    <x v="5"/>
    <m/>
  </r>
  <r>
    <s v="49/2019"/>
    <s v="ECE"/>
    <s v="KLEE"/>
    <s v="BRICE"/>
    <s v="OUI"/>
    <m/>
    <x v="4"/>
    <m/>
  </r>
  <r>
    <s v="49/2019"/>
    <s v="ECE"/>
    <s v="LE BERRE"/>
    <s v="FABIEN "/>
    <s v="OUI"/>
    <s v="2 poignées manquantes"/>
    <x v="5"/>
    <m/>
  </r>
  <r>
    <s v="49/2019"/>
    <s v="ECE"/>
    <s v="PRIM"/>
    <s v="FRANCK"/>
    <s v="OUI"/>
    <m/>
    <x v="1"/>
    <s v="RAS"/>
  </r>
  <r>
    <s v="49/2019"/>
    <s v="ECE"/>
    <s v="PROVOST"/>
    <s v="SYLVAIN"/>
    <s v="NON"/>
    <m/>
    <x v="6"/>
    <s v="RAS"/>
  </r>
  <r>
    <s v="49/2019"/>
    <s v="RLG"/>
    <s v="ROLLAND"/>
    <s v="VICTOR"/>
    <s v="OUI"/>
    <s v="Range couvert abimé"/>
    <x v="0"/>
    <m/>
  </r>
  <r>
    <s v="49/2019"/>
    <s v="JAG"/>
    <s v="THEBAUD"/>
    <s v="FRANCK"/>
    <s v="OUI"/>
    <s v="Etagère manquante"/>
    <x v="4"/>
    <s v="Non fournie"/>
  </r>
  <r>
    <s v="49/2019"/>
    <s v="CGL"/>
    <s v="TOUBLIC"/>
    <s v="BRICE"/>
    <s v="OUI"/>
    <s v="Rallonge fut de hotte"/>
    <x v="4"/>
    <m/>
  </r>
  <r>
    <s v="50/2019"/>
    <s v="ECE"/>
    <s v="RIVALAN"/>
    <s v="PATRICE"/>
    <s v="OUI"/>
    <s v="Manque charnières"/>
    <x v="5"/>
    <m/>
  </r>
  <r>
    <s v="50/2019"/>
    <s v="RLG"/>
    <s v="EVAIN"/>
    <s v="PATRICE"/>
    <s v="NON"/>
    <m/>
    <x v="6"/>
    <s v="RAS"/>
  </r>
  <r>
    <s v="50/2019"/>
    <s v="JAG"/>
    <s v="LE CLINCHE"/>
    <s v="PATRICE"/>
    <s v="OUI"/>
    <s v="Mitigeur"/>
    <x v="4"/>
    <s v="Mauvais mitigeur de commandé"/>
  </r>
  <r>
    <s v="50/2019"/>
    <s v="PML"/>
    <s v="JAUNAY"/>
    <s v="FRANCK"/>
    <s v="OUI"/>
    <s v="Porte façade"/>
    <x v="0"/>
    <s v="Porte abimée ou groupe schmidt"/>
  </r>
  <r>
    <s v="50/2019"/>
    <s v="JAG"/>
    <s v="LOGEAIS"/>
    <s v="FRANCK"/>
    <s v="OUI"/>
    <s v="Porte meuble"/>
    <x v="5"/>
    <s v="Porte abimée  "/>
  </r>
  <r>
    <s v="50/2019"/>
    <s v="CGL"/>
    <s v="DRENIAUD"/>
    <s v="BRICE"/>
    <s v="OUI"/>
    <s v="Charnières"/>
    <x v="5"/>
    <s v="Manque charnières"/>
  </r>
  <r>
    <s v="50/2019"/>
    <s v="CGL"/>
    <s v="LEBASCLES"/>
    <s v="BRICE"/>
    <s v="NON"/>
    <m/>
    <x v="6"/>
    <s v="RAS"/>
  </r>
  <r>
    <s v="50/2019"/>
    <s v="JAG"/>
    <s v="LUSSON"/>
    <s v="FABIEN "/>
    <s v="NON"/>
    <m/>
    <x v="6"/>
    <s v="RAS"/>
  </r>
  <r>
    <s v="50/2019"/>
    <s v="PML"/>
    <s v="MONTAUDOUIN"/>
    <s v="FABIEN "/>
    <s v="OUI"/>
    <s v="Plinthe"/>
    <x v="5"/>
    <s v="Manque plinthe"/>
  </r>
  <r>
    <s v="50/2019"/>
    <s v="PML"/>
    <s v="LE TAHLOUIDEC"/>
    <s v="FABIEN "/>
    <s v="OUI"/>
    <s v="Hotte abimée"/>
    <x v="0"/>
    <m/>
  </r>
  <r>
    <s v="50/2019"/>
    <s v="ECE"/>
    <s v="MARTIN"/>
    <s v="SYLVAIN"/>
    <s v="NON"/>
    <m/>
    <x v="6"/>
    <s v="RAS"/>
  </r>
  <r>
    <s v="50/2019"/>
    <s v="ECE"/>
    <s v="GUILMOTO"/>
    <s v="SYLVAIN"/>
    <s v="OUI"/>
    <s v="Manque plan de travail  "/>
    <x v="0"/>
    <m/>
  </r>
  <r>
    <s v="50/2019"/>
    <s v="ECE"/>
    <s v="GUILMOTO"/>
    <s v="SYLVAIN"/>
    <s v="OUI"/>
    <s v="Manque plinthe"/>
    <x v="0"/>
    <m/>
  </r>
  <r>
    <s v="50/2019"/>
    <s v="ECE"/>
    <s v="GUILMOTO"/>
    <s v="SYLVAIN"/>
    <s v="OUI"/>
    <s v="Porte LV abimée"/>
    <x v="3"/>
    <s v="Mauvais perçag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E2F171-E136-411B-AAD3-18B28AFB223C}" name="Tableau croisé dynamique13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2">
  <location ref="A3:B11" firstHeaderRow="1" firstDataRow="1" firstDataCol="1"/>
  <pivotFields count="8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1"/>
        <item x="2"/>
        <item x="5"/>
        <item x="0"/>
        <item x="4"/>
        <item x="6"/>
        <item x="7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Items count="1">
    <i/>
  </colItems>
  <dataFields count="1">
    <dataField name="Nombre de NOM DU CLIENT" fld="2" subtotal="count" baseField="0" baseItem="0"/>
  </dataFields>
  <chartFormats count="9"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21A680-8761-44C5-AD44-93869CDDD9CD}" name="T_Suivi" displayName="T_Suivi" ref="A3:H36" totalsRowShown="0" headerRowDxfId="9" dataDxfId="0">
  <autoFilter ref="A3:H36" xr:uid="{4D97D416-E751-4FD8-B6D5-11312AE2D973}"/>
  <tableColumns count="8">
    <tableColumn id="1" xr3:uid="{D0E1DCCC-2CF6-4E2E-86AA-05C5390F059B}" name="SEM DE POSE" dataDxfId="8"/>
    <tableColumn id="2" xr3:uid="{D7CF915E-19AE-4A9C-8A3E-81DA1EB46BE3}" name="APPORTEURS D' AFFAIRES" dataDxfId="7"/>
    <tableColumn id="3" xr3:uid="{0083C4DD-5B0E-4479-941B-AC2E3D949A9B}" name="NOM DU CLIENT" dataDxfId="6"/>
    <tableColumn id="4" xr3:uid="{9BBD8744-0A12-40B9-BE98-9DD11C5E5916}" name="NOM DU POSEUR" dataDxfId="5"/>
    <tableColumn id="5" xr3:uid="{DC05821E-7948-4675-AF03-5B88F35A8D45}" name="SAV" dataDxfId="4"/>
    <tableColumn id="6" xr3:uid="{595189C8-733E-4184-9D85-B260305B38AA}" name="NATURE DU SAV" dataDxfId="3"/>
    <tableColumn id="7" xr3:uid="{BD274268-B1B3-41D9-912C-F710367DE8A7}" name="CAUSES LIEES" dataDxfId="2"/>
    <tableColumn id="8" xr3:uid="{A843BA35-0C99-4292-AC19-F13E76680A92}" name="REMARQUES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7"/>
  <sheetViews>
    <sheetView workbookViewId="0">
      <selection activeCell="C20" sqref="C20"/>
    </sheetView>
  </sheetViews>
  <sheetFormatPr defaultColWidth="11.42578125" defaultRowHeight="15" x14ac:dyDescent="0.25"/>
  <sheetData>
    <row r="2" spans="1:10" x14ac:dyDescent="0.25">
      <c r="A2" t="s">
        <v>3</v>
      </c>
    </row>
    <row r="3" spans="1:10" x14ac:dyDescent="0.25">
      <c r="A3" t="s">
        <v>4</v>
      </c>
      <c r="B3" t="s">
        <v>11</v>
      </c>
      <c r="C3" t="s">
        <v>5</v>
      </c>
      <c r="D3" t="s">
        <v>6</v>
      </c>
      <c r="E3" t="s">
        <v>7</v>
      </c>
      <c r="F3" t="s">
        <v>8</v>
      </c>
      <c r="G3" t="s">
        <v>57</v>
      </c>
      <c r="H3" t="s">
        <v>56</v>
      </c>
      <c r="I3" t="s">
        <v>94</v>
      </c>
      <c r="J3" t="s">
        <v>95</v>
      </c>
    </row>
    <row r="6" spans="1:10" x14ac:dyDescent="0.25">
      <c r="A6" t="s">
        <v>15</v>
      </c>
    </row>
    <row r="7" spans="1:10" x14ac:dyDescent="0.25">
      <c r="A7" t="s">
        <v>12</v>
      </c>
      <c r="B7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36"/>
  <sheetViews>
    <sheetView showGridLines="0" tabSelected="1" topLeftCell="A7" workbookViewId="0">
      <selection activeCell="B31" sqref="B31"/>
    </sheetView>
  </sheetViews>
  <sheetFormatPr defaultColWidth="11.42578125" defaultRowHeight="15" x14ac:dyDescent="0.25"/>
  <cols>
    <col min="1" max="1" width="18.140625" customWidth="1"/>
    <col min="2" max="2" width="17.28515625" customWidth="1"/>
    <col min="3" max="3" width="23.140625" customWidth="1"/>
    <col min="4" max="4" width="18.140625" customWidth="1"/>
    <col min="5" max="5" width="8.140625" bestFit="1" customWidth="1"/>
    <col min="6" max="6" width="24.85546875" bestFit="1" customWidth="1"/>
    <col min="7" max="7" width="19" customWidth="1"/>
    <col min="8" max="8" width="54.140625" customWidth="1"/>
  </cols>
  <sheetData>
    <row r="1" spans="1:18" ht="42.75" customHeight="1" x14ac:dyDescent="0.25">
      <c r="A1" s="7" t="s">
        <v>42</v>
      </c>
      <c r="B1" s="7"/>
      <c r="C1" s="7"/>
      <c r="D1" s="7"/>
      <c r="E1" s="7"/>
      <c r="F1" s="7"/>
      <c r="G1" s="7"/>
      <c r="H1" s="7"/>
    </row>
    <row r="3" spans="1:18" ht="37.5" x14ac:dyDescent="0.25">
      <c r="A3" s="4" t="s">
        <v>41</v>
      </c>
      <c r="B3" s="4" t="s">
        <v>10</v>
      </c>
      <c r="C3" s="4" t="s">
        <v>0</v>
      </c>
      <c r="D3" s="4" t="s">
        <v>1</v>
      </c>
      <c r="E3" s="4" t="s">
        <v>14</v>
      </c>
      <c r="F3" s="4" t="s">
        <v>2</v>
      </c>
      <c r="G3" s="4" t="s">
        <v>3</v>
      </c>
      <c r="H3" s="4" t="s">
        <v>9</v>
      </c>
    </row>
    <row r="4" spans="1:18" x14ac:dyDescent="0.25">
      <c r="A4" s="5" t="s">
        <v>80</v>
      </c>
      <c r="B4" s="5" t="s">
        <v>16</v>
      </c>
      <c r="C4" s="5" t="s">
        <v>17</v>
      </c>
      <c r="D4" s="5" t="s">
        <v>20</v>
      </c>
      <c r="E4" s="5" t="s">
        <v>12</v>
      </c>
      <c r="F4" s="5" t="s">
        <v>45</v>
      </c>
      <c r="G4" s="6" t="s">
        <v>5</v>
      </c>
      <c r="H4" s="5"/>
      <c r="J4" t="s">
        <v>14</v>
      </c>
      <c r="K4" s="3" t="s">
        <v>3</v>
      </c>
      <c r="L4" s="3"/>
      <c r="M4" s="3"/>
      <c r="N4" s="3"/>
      <c r="O4" s="3"/>
      <c r="P4" s="3"/>
      <c r="Q4" s="3"/>
      <c r="R4" s="3"/>
    </row>
    <row r="5" spans="1:18" ht="30" x14ac:dyDescent="0.25">
      <c r="A5" s="5" t="str">
        <f>A4</f>
        <v>49/2019</v>
      </c>
      <c r="B5" s="5" t="s">
        <v>18</v>
      </c>
      <c r="C5" s="5" t="s">
        <v>19</v>
      </c>
      <c r="D5" s="5" t="s">
        <v>21</v>
      </c>
      <c r="E5" s="5" t="s">
        <v>12</v>
      </c>
      <c r="F5" s="5" t="s">
        <v>46</v>
      </c>
      <c r="G5" s="6" t="s">
        <v>94</v>
      </c>
      <c r="H5" s="5" t="s">
        <v>47</v>
      </c>
      <c r="K5" t="s">
        <v>4</v>
      </c>
      <c r="L5" t="s">
        <v>11</v>
      </c>
      <c r="M5" t="s">
        <v>5</v>
      </c>
      <c r="N5" t="s">
        <v>6</v>
      </c>
      <c r="O5" t="s">
        <v>66</v>
      </c>
      <c r="P5" t="s">
        <v>8</v>
      </c>
      <c r="Q5" t="s">
        <v>57</v>
      </c>
      <c r="R5" t="s">
        <v>67</v>
      </c>
    </row>
    <row r="6" spans="1:18" x14ac:dyDescent="0.25">
      <c r="A6" s="5" t="str">
        <f t="shared" ref="A6:A22" si="0">A5</f>
        <v>49/2019</v>
      </c>
      <c r="B6" s="5" t="str">
        <f>B5</f>
        <v>ECE</v>
      </c>
      <c r="C6" s="5" t="s">
        <v>19</v>
      </c>
      <c r="D6" s="5" t="str">
        <f>D5</f>
        <v>SYLVAIN</v>
      </c>
      <c r="E6" s="5" t="str">
        <f>E5</f>
        <v>OUI</v>
      </c>
      <c r="F6" s="5" t="s">
        <v>48</v>
      </c>
      <c r="G6" s="6" t="s">
        <v>8</v>
      </c>
      <c r="H6" s="5" t="s">
        <v>49</v>
      </c>
      <c r="J6" t="s">
        <v>12</v>
      </c>
    </row>
    <row r="7" spans="1:18" x14ac:dyDescent="0.25">
      <c r="A7" s="5" t="str">
        <f t="shared" si="0"/>
        <v>49/2019</v>
      </c>
      <c r="B7" s="5" t="str">
        <f>B6</f>
        <v>ECE</v>
      </c>
      <c r="C7" s="5" t="s">
        <v>19</v>
      </c>
      <c r="D7" s="5" t="str">
        <f>D6</f>
        <v>SYLVAIN</v>
      </c>
      <c r="E7" s="5" t="str">
        <f>E6</f>
        <v>OUI</v>
      </c>
      <c r="F7" s="5" t="s">
        <v>50</v>
      </c>
      <c r="G7" s="6" t="s">
        <v>4</v>
      </c>
      <c r="H7" s="5" t="s">
        <v>51</v>
      </c>
      <c r="J7" t="s">
        <v>13</v>
      </c>
    </row>
    <row r="8" spans="1:18" x14ac:dyDescent="0.25">
      <c r="A8" s="5" t="str">
        <f t="shared" si="0"/>
        <v>49/2019</v>
      </c>
      <c r="B8" s="5" t="s">
        <v>22</v>
      </c>
      <c r="C8" s="5" t="s">
        <v>23</v>
      </c>
      <c r="D8" s="5" t="s">
        <v>24</v>
      </c>
      <c r="E8" s="5" t="s">
        <v>12</v>
      </c>
      <c r="F8" s="5" t="s">
        <v>63</v>
      </c>
      <c r="G8" s="6" t="s">
        <v>7</v>
      </c>
      <c r="H8" s="5"/>
    </row>
    <row r="9" spans="1:18" ht="30" x14ac:dyDescent="0.25">
      <c r="A9" s="5" t="str">
        <f t="shared" si="0"/>
        <v>49/2019</v>
      </c>
      <c r="B9" s="5" t="str">
        <f>B8</f>
        <v>PML</v>
      </c>
      <c r="C9" s="5" t="s">
        <v>23</v>
      </c>
      <c r="D9" s="5" t="str">
        <f>D8</f>
        <v>FRANCK</v>
      </c>
      <c r="E9" s="5" t="str">
        <f>E8</f>
        <v>OUI</v>
      </c>
      <c r="F9" s="5" t="s">
        <v>63</v>
      </c>
      <c r="G9" s="6" t="s">
        <v>11</v>
      </c>
      <c r="H9" s="5"/>
    </row>
    <row r="10" spans="1:18" x14ac:dyDescent="0.25">
      <c r="A10" s="5" t="str">
        <f t="shared" si="0"/>
        <v>49/2019</v>
      </c>
      <c r="B10" s="5" t="s">
        <v>18</v>
      </c>
      <c r="C10" s="5" t="s">
        <v>25</v>
      </c>
      <c r="D10" s="5" t="s">
        <v>26</v>
      </c>
      <c r="E10" s="5" t="s">
        <v>13</v>
      </c>
      <c r="F10" s="5"/>
      <c r="G10" s="6" t="s">
        <v>95</v>
      </c>
      <c r="H10" s="5" t="s">
        <v>53</v>
      </c>
    </row>
    <row r="11" spans="1:18" x14ac:dyDescent="0.25">
      <c r="A11" s="5" t="str">
        <f t="shared" si="0"/>
        <v>49/2019</v>
      </c>
      <c r="B11" s="5" t="s">
        <v>18</v>
      </c>
      <c r="C11" s="5" t="s">
        <v>27</v>
      </c>
      <c r="D11" s="5" t="s">
        <v>21</v>
      </c>
      <c r="E11" s="5" t="s">
        <v>12</v>
      </c>
      <c r="F11" s="5" t="s">
        <v>59</v>
      </c>
      <c r="G11" s="6" t="s">
        <v>56</v>
      </c>
      <c r="H11" s="5" t="s">
        <v>60</v>
      </c>
    </row>
    <row r="12" spans="1:18" x14ac:dyDescent="0.25">
      <c r="A12" s="5" t="str">
        <f t="shared" si="0"/>
        <v>49/2019</v>
      </c>
      <c r="B12" s="5"/>
      <c r="C12" s="5" t="s">
        <v>27</v>
      </c>
      <c r="D12" s="5" t="s">
        <v>58</v>
      </c>
      <c r="E12" s="5" t="s">
        <v>12</v>
      </c>
      <c r="F12" s="5" t="s">
        <v>61</v>
      </c>
      <c r="G12" s="6" t="s">
        <v>4</v>
      </c>
      <c r="H12" s="5" t="s">
        <v>62</v>
      </c>
    </row>
    <row r="13" spans="1:18" x14ac:dyDescent="0.25">
      <c r="A13" s="5" t="str">
        <f t="shared" si="0"/>
        <v>49/2019</v>
      </c>
      <c r="B13" s="5" t="s">
        <v>16</v>
      </c>
      <c r="C13" s="5" t="s">
        <v>28</v>
      </c>
      <c r="D13" s="5" t="s">
        <v>29</v>
      </c>
      <c r="E13" s="5" t="s">
        <v>13</v>
      </c>
      <c r="F13" s="5"/>
      <c r="G13" s="6" t="s">
        <v>95</v>
      </c>
      <c r="H13" s="5" t="s">
        <v>53</v>
      </c>
    </row>
    <row r="14" spans="1:18" x14ac:dyDescent="0.25">
      <c r="A14" s="5" t="str">
        <f t="shared" si="0"/>
        <v>49/2019</v>
      </c>
      <c r="B14" s="5" t="s">
        <v>16</v>
      </c>
      <c r="C14" s="5" t="s">
        <v>30</v>
      </c>
      <c r="D14" s="5" t="s">
        <v>26</v>
      </c>
      <c r="E14" s="5" t="s">
        <v>13</v>
      </c>
      <c r="F14" s="5"/>
      <c r="G14" s="6" t="s">
        <v>95</v>
      </c>
      <c r="H14" s="5" t="s">
        <v>53</v>
      </c>
    </row>
    <row r="15" spans="1:18" ht="30" x14ac:dyDescent="0.25">
      <c r="A15" s="5" t="str">
        <f t="shared" si="0"/>
        <v>49/2019</v>
      </c>
      <c r="B15" s="5" t="s">
        <v>18</v>
      </c>
      <c r="C15" s="5" t="s">
        <v>31</v>
      </c>
      <c r="D15" s="5" t="s">
        <v>32</v>
      </c>
      <c r="E15" s="5" t="s">
        <v>12</v>
      </c>
      <c r="F15" s="5" t="s">
        <v>64</v>
      </c>
      <c r="G15" s="6" t="s">
        <v>11</v>
      </c>
      <c r="H15" s="5"/>
    </row>
    <row r="16" spans="1:18" x14ac:dyDescent="0.25">
      <c r="A16" s="5" t="str">
        <f t="shared" si="0"/>
        <v>49/2019</v>
      </c>
      <c r="B16" s="5" t="s">
        <v>18</v>
      </c>
      <c r="C16" s="5" t="s">
        <v>31</v>
      </c>
      <c r="D16" s="5" t="str">
        <f>D15</f>
        <v>BRICE</v>
      </c>
      <c r="E16" s="5" t="str">
        <f>E15</f>
        <v>OUI</v>
      </c>
      <c r="F16" s="5"/>
      <c r="G16" s="6" t="s">
        <v>7</v>
      </c>
      <c r="H16" s="5"/>
    </row>
    <row r="17" spans="1:8" ht="30" x14ac:dyDescent="0.25">
      <c r="A17" s="5" t="str">
        <f t="shared" si="0"/>
        <v>49/2019</v>
      </c>
      <c r="B17" s="5" t="s">
        <v>18</v>
      </c>
      <c r="C17" s="5" t="s">
        <v>33</v>
      </c>
      <c r="D17" s="5" t="s">
        <v>20</v>
      </c>
      <c r="E17" s="5" t="s">
        <v>12</v>
      </c>
      <c r="F17" s="5" t="s">
        <v>52</v>
      </c>
      <c r="G17" s="6" t="s">
        <v>11</v>
      </c>
      <c r="H17" s="5"/>
    </row>
    <row r="18" spans="1:8" x14ac:dyDescent="0.25">
      <c r="A18" s="5" t="str">
        <f t="shared" si="0"/>
        <v>49/2019</v>
      </c>
      <c r="B18" s="5" t="s">
        <v>18</v>
      </c>
      <c r="C18" s="5" t="s">
        <v>34</v>
      </c>
      <c r="D18" s="5" t="s">
        <v>24</v>
      </c>
      <c r="E18" s="5" t="s">
        <v>12</v>
      </c>
      <c r="F18" s="5"/>
      <c r="G18" s="6" t="s">
        <v>94</v>
      </c>
      <c r="H18" s="5" t="s">
        <v>53</v>
      </c>
    </row>
    <row r="19" spans="1:8" x14ac:dyDescent="0.25">
      <c r="A19" s="5" t="str">
        <f t="shared" si="0"/>
        <v>49/2019</v>
      </c>
      <c r="B19" s="5" t="s">
        <v>18</v>
      </c>
      <c r="C19" s="5" t="s">
        <v>35</v>
      </c>
      <c r="D19" s="5" t="s">
        <v>21</v>
      </c>
      <c r="E19" s="5" t="s">
        <v>13</v>
      </c>
      <c r="F19" s="5"/>
      <c r="G19" s="6" t="s">
        <v>95</v>
      </c>
      <c r="H19" s="5" t="s">
        <v>53</v>
      </c>
    </row>
    <row r="20" spans="1:8" x14ac:dyDescent="0.25">
      <c r="A20" s="5" t="str">
        <f t="shared" si="0"/>
        <v>49/2019</v>
      </c>
      <c r="B20" s="5" t="s">
        <v>36</v>
      </c>
      <c r="C20" s="5" t="s">
        <v>37</v>
      </c>
      <c r="D20" s="5" t="s">
        <v>29</v>
      </c>
      <c r="E20" s="5" t="s">
        <v>12</v>
      </c>
      <c r="F20" s="5" t="s">
        <v>44</v>
      </c>
      <c r="G20" s="6" t="s">
        <v>5</v>
      </c>
      <c r="H20" s="5"/>
    </row>
    <row r="21" spans="1:8" x14ac:dyDescent="0.25">
      <c r="A21" s="5" t="str">
        <f t="shared" si="0"/>
        <v>49/2019</v>
      </c>
      <c r="B21" s="5" t="s">
        <v>16</v>
      </c>
      <c r="C21" s="5" t="s">
        <v>38</v>
      </c>
      <c r="D21" s="5" t="s">
        <v>24</v>
      </c>
      <c r="E21" s="5" t="s">
        <v>12</v>
      </c>
      <c r="F21" s="5" t="s">
        <v>54</v>
      </c>
      <c r="G21" s="6" t="s">
        <v>7</v>
      </c>
      <c r="H21" s="5" t="s">
        <v>55</v>
      </c>
    </row>
    <row r="22" spans="1:8" x14ac:dyDescent="0.25">
      <c r="A22" s="5" t="str">
        <f t="shared" si="0"/>
        <v>49/2019</v>
      </c>
      <c r="B22" s="5" t="s">
        <v>39</v>
      </c>
      <c r="C22" s="5" t="s">
        <v>40</v>
      </c>
      <c r="D22" s="5" t="s">
        <v>32</v>
      </c>
      <c r="E22" s="5" t="s">
        <v>12</v>
      </c>
      <c r="F22" s="5" t="s">
        <v>65</v>
      </c>
      <c r="G22" s="6" t="s">
        <v>7</v>
      </c>
      <c r="H22" s="5"/>
    </row>
    <row r="23" spans="1:8" ht="30" x14ac:dyDescent="0.25">
      <c r="A23" s="5" t="s">
        <v>43</v>
      </c>
      <c r="B23" s="5" t="s">
        <v>18</v>
      </c>
      <c r="C23" s="5" t="s">
        <v>68</v>
      </c>
      <c r="D23" s="5" t="s">
        <v>26</v>
      </c>
      <c r="E23" s="5" t="s">
        <v>12</v>
      </c>
      <c r="F23" s="5" t="s">
        <v>81</v>
      </c>
      <c r="G23" s="6" t="s">
        <v>11</v>
      </c>
      <c r="H23" s="5"/>
    </row>
    <row r="24" spans="1:8" x14ac:dyDescent="0.25">
      <c r="A24" s="5" t="s">
        <v>43</v>
      </c>
      <c r="B24" s="5" t="s">
        <v>36</v>
      </c>
      <c r="C24" s="5" t="s">
        <v>69</v>
      </c>
      <c r="D24" s="5" t="s">
        <v>26</v>
      </c>
      <c r="E24" s="5" t="s">
        <v>13</v>
      </c>
      <c r="F24" s="5"/>
      <c r="G24" s="6" t="s">
        <v>95</v>
      </c>
      <c r="H24" s="5" t="s">
        <v>53</v>
      </c>
    </row>
    <row r="25" spans="1:8" x14ac:dyDescent="0.25">
      <c r="A25" s="5" t="s">
        <v>43</v>
      </c>
      <c r="B25" s="5" t="s">
        <v>16</v>
      </c>
      <c r="C25" s="5" t="s">
        <v>70</v>
      </c>
      <c r="D25" s="5" t="s">
        <v>26</v>
      </c>
      <c r="E25" s="5" t="s">
        <v>12</v>
      </c>
      <c r="F25" s="5" t="s">
        <v>83</v>
      </c>
      <c r="G25" s="6" t="s">
        <v>7</v>
      </c>
      <c r="H25" s="5" t="s">
        <v>82</v>
      </c>
    </row>
    <row r="26" spans="1:8" x14ac:dyDescent="0.25">
      <c r="A26" s="5" t="s">
        <v>43</v>
      </c>
      <c r="B26" s="5" t="s">
        <v>22</v>
      </c>
      <c r="C26" s="5" t="s">
        <v>71</v>
      </c>
      <c r="D26" s="5" t="s">
        <v>24</v>
      </c>
      <c r="E26" s="5" t="s">
        <v>12</v>
      </c>
      <c r="F26" s="5" t="s">
        <v>84</v>
      </c>
      <c r="G26" s="6" t="s">
        <v>5</v>
      </c>
      <c r="H26" s="5" t="s">
        <v>85</v>
      </c>
    </row>
    <row r="27" spans="1:8" ht="30" x14ac:dyDescent="0.25">
      <c r="A27" s="5" t="s">
        <v>43</v>
      </c>
      <c r="B27" s="5" t="s">
        <v>16</v>
      </c>
      <c r="C27" s="5" t="s">
        <v>72</v>
      </c>
      <c r="D27" s="5" t="s">
        <v>24</v>
      </c>
      <c r="E27" s="5" t="s">
        <v>12</v>
      </c>
      <c r="F27" s="5" t="s">
        <v>86</v>
      </c>
      <c r="G27" s="6" t="s">
        <v>11</v>
      </c>
      <c r="H27" s="5" t="s">
        <v>87</v>
      </c>
    </row>
    <row r="28" spans="1:8" ht="30" x14ac:dyDescent="0.25">
      <c r="A28" s="5" t="s">
        <v>43</v>
      </c>
      <c r="B28" s="5" t="s">
        <v>39</v>
      </c>
      <c r="C28" s="5" t="s">
        <v>73</v>
      </c>
      <c r="D28" s="5" t="s">
        <v>32</v>
      </c>
      <c r="E28" s="5" t="s">
        <v>12</v>
      </c>
      <c r="F28" s="5" t="s">
        <v>88</v>
      </c>
      <c r="G28" s="6" t="s">
        <v>11</v>
      </c>
      <c r="H28" s="5" t="s">
        <v>81</v>
      </c>
    </row>
    <row r="29" spans="1:8" x14ac:dyDescent="0.25">
      <c r="A29" s="5" t="s">
        <v>43</v>
      </c>
      <c r="B29" s="5" t="s">
        <v>39</v>
      </c>
      <c r="C29" s="5" t="s">
        <v>74</v>
      </c>
      <c r="D29" s="5" t="s">
        <v>32</v>
      </c>
      <c r="E29" s="5" t="s">
        <v>13</v>
      </c>
      <c r="F29" s="5"/>
      <c r="G29" s="6" t="s">
        <v>95</v>
      </c>
      <c r="H29" s="5" t="s">
        <v>53</v>
      </c>
    </row>
    <row r="30" spans="1:8" x14ac:dyDescent="0.25">
      <c r="A30" s="5" t="s">
        <v>43</v>
      </c>
      <c r="B30" s="5" t="s">
        <v>16</v>
      </c>
      <c r="C30" s="5" t="s">
        <v>75</v>
      </c>
      <c r="D30" s="5" t="s">
        <v>20</v>
      </c>
      <c r="E30" s="5" t="s">
        <v>13</v>
      </c>
      <c r="F30" s="5"/>
      <c r="G30" s="6" t="s">
        <v>95</v>
      </c>
      <c r="H30" s="5" t="s">
        <v>53</v>
      </c>
    </row>
    <row r="31" spans="1:8" ht="30" x14ac:dyDescent="0.25">
      <c r="A31" s="5" t="s">
        <v>43</v>
      </c>
      <c r="B31" s="5" t="s">
        <v>22</v>
      </c>
      <c r="C31" s="5" t="s">
        <v>76</v>
      </c>
      <c r="D31" s="5" t="s">
        <v>20</v>
      </c>
      <c r="E31" s="5" t="s">
        <v>12</v>
      </c>
      <c r="F31" s="5" t="s">
        <v>89</v>
      </c>
      <c r="G31" s="6" t="s">
        <v>11</v>
      </c>
      <c r="H31" s="5" t="s">
        <v>90</v>
      </c>
    </row>
    <row r="32" spans="1:8" x14ac:dyDescent="0.25">
      <c r="A32" s="5" t="s">
        <v>43</v>
      </c>
      <c r="B32" s="5" t="s">
        <v>22</v>
      </c>
      <c r="C32" s="5" t="s">
        <v>79</v>
      </c>
      <c r="D32" s="5" t="s">
        <v>20</v>
      </c>
      <c r="E32" s="5" t="s">
        <v>12</v>
      </c>
      <c r="F32" s="5" t="s">
        <v>91</v>
      </c>
      <c r="G32" s="6" t="s">
        <v>5</v>
      </c>
      <c r="H32" s="5"/>
    </row>
    <row r="33" spans="1:8" x14ac:dyDescent="0.25">
      <c r="A33" s="5" t="s">
        <v>43</v>
      </c>
      <c r="B33" s="5" t="s">
        <v>18</v>
      </c>
      <c r="C33" s="5" t="s">
        <v>77</v>
      </c>
      <c r="D33" s="5" t="s">
        <v>21</v>
      </c>
      <c r="E33" s="5" t="s">
        <v>13</v>
      </c>
      <c r="F33" s="5"/>
      <c r="G33" s="6" t="s">
        <v>95</v>
      </c>
      <c r="H33" s="5" t="s">
        <v>53</v>
      </c>
    </row>
    <row r="34" spans="1:8" x14ac:dyDescent="0.25">
      <c r="A34" s="5" t="s">
        <v>43</v>
      </c>
      <c r="B34" s="5" t="s">
        <v>18</v>
      </c>
      <c r="C34" s="5" t="s">
        <v>78</v>
      </c>
      <c r="D34" s="5" t="s">
        <v>21</v>
      </c>
      <c r="E34" s="5" t="s">
        <v>12</v>
      </c>
      <c r="F34" s="5" t="s">
        <v>92</v>
      </c>
      <c r="G34" s="6" t="s">
        <v>5</v>
      </c>
      <c r="H34" s="5"/>
    </row>
    <row r="35" spans="1:8" x14ac:dyDescent="0.25">
      <c r="A35" s="5" t="s">
        <v>43</v>
      </c>
      <c r="B35" s="5" t="s">
        <v>18</v>
      </c>
      <c r="C35" s="5" t="s">
        <v>78</v>
      </c>
      <c r="D35" s="5" t="s">
        <v>21</v>
      </c>
      <c r="E35" s="5" t="s">
        <v>12</v>
      </c>
      <c r="F35" s="5" t="s">
        <v>90</v>
      </c>
      <c r="G35" s="6" t="s">
        <v>5</v>
      </c>
      <c r="H35" s="5"/>
    </row>
    <row r="36" spans="1:8" x14ac:dyDescent="0.25">
      <c r="A36" s="5" t="s">
        <v>43</v>
      </c>
      <c r="B36" s="5" t="s">
        <v>18</v>
      </c>
      <c r="C36" s="5" t="s">
        <v>78</v>
      </c>
      <c r="D36" s="5" t="s">
        <v>21</v>
      </c>
      <c r="E36" s="5" t="s">
        <v>12</v>
      </c>
      <c r="F36" s="5" t="s">
        <v>93</v>
      </c>
      <c r="G36" s="6" t="s">
        <v>4</v>
      </c>
      <c r="H36" s="5" t="s">
        <v>51</v>
      </c>
    </row>
  </sheetData>
  <mergeCells count="1">
    <mergeCell ref="K4:R4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Feuil2!$A$7:$B$7</xm:f>
          </x14:formula1>
          <xm:sqref>E17:E34 E4:E5 E8 E10:E15</xm:sqref>
        </x14:dataValidation>
        <x14:dataValidation type="list" allowBlank="1" showInputMessage="1" showErrorMessage="1" xr:uid="{00000000-0002-0000-0100-000001000000}">
          <x14:formula1>
            <xm:f>Feuil2!$A$3:$J$3</xm:f>
          </x14:formula1>
          <xm:sqref>G4:G36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B11"/>
  <sheetViews>
    <sheetView workbookViewId="0">
      <selection activeCell="B7" sqref="B7"/>
    </sheetView>
  </sheetViews>
  <sheetFormatPr defaultColWidth="11.42578125" defaultRowHeight="15" x14ac:dyDescent="0.25"/>
  <cols>
    <col min="1" max="1" width="22.85546875" bestFit="1" customWidth="1"/>
    <col min="2" max="2" width="26.28515625" bestFit="1" customWidth="1"/>
  </cols>
  <sheetData>
    <row r="3" spans="1:2" x14ac:dyDescent="0.25">
      <c r="A3" s="1" t="s">
        <v>3</v>
      </c>
      <c r="B3" t="s">
        <v>96</v>
      </c>
    </row>
    <row r="4" spans="1:2" x14ac:dyDescent="0.25">
      <c r="A4" t="s">
        <v>94</v>
      </c>
      <c r="B4" s="2">
        <v>2</v>
      </c>
    </row>
    <row r="5" spans="1:2" x14ac:dyDescent="0.25">
      <c r="A5" t="s">
        <v>8</v>
      </c>
      <c r="B5" s="2">
        <v>1</v>
      </c>
    </row>
    <row r="6" spans="1:2" x14ac:dyDescent="0.25">
      <c r="A6" t="s">
        <v>11</v>
      </c>
      <c r="B6" s="2">
        <v>7</v>
      </c>
    </row>
    <row r="7" spans="1:2" x14ac:dyDescent="0.25">
      <c r="A7" t="s">
        <v>5</v>
      </c>
      <c r="B7" s="2">
        <v>6</v>
      </c>
    </row>
    <row r="8" spans="1:2" x14ac:dyDescent="0.25">
      <c r="A8" t="s">
        <v>7</v>
      </c>
      <c r="B8" s="2">
        <v>5</v>
      </c>
    </row>
    <row r="9" spans="1:2" x14ac:dyDescent="0.25">
      <c r="A9" t="s">
        <v>95</v>
      </c>
      <c r="B9" s="2">
        <v>8</v>
      </c>
    </row>
    <row r="10" spans="1:2" x14ac:dyDescent="0.25">
      <c r="A10" t="s">
        <v>56</v>
      </c>
      <c r="B10" s="2">
        <v>1</v>
      </c>
    </row>
    <row r="11" spans="1:2" x14ac:dyDescent="0.25">
      <c r="A11" t="s">
        <v>4</v>
      </c>
      <c r="B11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Charts</vt:lpstr>
      </vt:variant>
      <vt:variant>
        <vt:i4>1</vt:i4>
      </vt:variant>
    </vt:vector>
  </HeadingPairs>
  <TitlesOfParts>
    <vt:vector size="4" baseType="lpstr">
      <vt:lpstr>Feuil2</vt:lpstr>
      <vt:lpstr>POSES 2019</vt:lpstr>
      <vt:lpstr>Pour Graphique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Tatibouet</dc:creator>
  <cp:lastModifiedBy>Jean-Eric</cp:lastModifiedBy>
  <cp:lastPrinted>2019-12-05T13:30:13Z</cp:lastPrinted>
  <dcterms:created xsi:type="dcterms:W3CDTF">2019-12-05T12:59:11Z</dcterms:created>
  <dcterms:modified xsi:type="dcterms:W3CDTF">2019-12-17T10:22:09Z</dcterms:modified>
</cp:coreProperties>
</file>