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15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E5A0BAD-4519-4425-8A78-392A050F122A}" xr6:coauthVersionLast="44" xr6:coauthVersionMax="44" xr10:uidLastSave="{00000000-0000-0000-0000-000000000000}"/>
  <bookViews>
    <workbookView xWindow="-120" yWindow="-120" windowWidth="24240" windowHeight="13740" xr2:uid="{C3926194-FF73-453E-BEAF-5B0582B68320}"/>
  </bookViews>
  <sheets>
    <sheet name="Feuil1" sheetId="1" r:id="rId1"/>
    <sheet name="Feuil2" sheetId="2" r:id="rId2"/>
  </sheets>
  <definedNames>
    <definedName name="_fériés">Feuil2!$C$6:$D$16</definedName>
    <definedName name="_xlnm._FilterDatabase" localSheetId="0" hidden="1">Feuil1!$H$1:$H$239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6" i="2" l="1"/>
  <c r="C15" i="2"/>
  <c r="C14" i="2"/>
  <c r="C13" i="2"/>
  <c r="C12" i="2"/>
  <c r="C9" i="2"/>
  <c r="C8" i="2"/>
  <c r="C6" i="2"/>
  <c r="C3" i="2"/>
  <c r="C7" i="2" s="1"/>
  <c r="C10" i="2" s="1"/>
  <c r="C11" i="2" l="1"/>
  <c r="D1" i="2" l="1"/>
  <c r="D16" i="2" l="1"/>
  <c r="D14" i="2"/>
  <c r="D12" i="2"/>
  <c r="D8" i="2"/>
  <c r="D6" i="2"/>
  <c r="D15" i="2"/>
  <c r="D13" i="2"/>
  <c r="D9" i="2"/>
  <c r="D3" i="2"/>
  <c r="D7" i="2" s="1"/>
  <c r="D11" i="2" l="1"/>
  <c r="D10" i="2"/>
</calcChain>
</file>

<file path=xl/sharedStrings.xml><?xml version="1.0" encoding="utf-8"?>
<sst xmlns="http://schemas.openxmlformats.org/spreadsheetml/2006/main" count="61" uniqueCount="13">
  <si>
    <t>Date des Visites</t>
  </si>
  <si>
    <t>Jour de l'an</t>
  </si>
  <si>
    <t>Lundi de Pâques</t>
  </si>
  <si>
    <t>Fête du travail</t>
  </si>
  <si>
    <t>Fête de la victoire 1945</t>
  </si>
  <si>
    <t>Jeudi de l'Acsension</t>
  </si>
  <si>
    <t>Fête nationale</t>
  </si>
  <si>
    <t>Assomption</t>
  </si>
  <si>
    <t>Toussaint</t>
  </si>
  <si>
    <t>Fête de l'Armistice</t>
  </si>
  <si>
    <t>Noël</t>
  </si>
  <si>
    <t>Dimanche de Pâques</t>
  </si>
  <si>
    <t>Lundi de Pentecôte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</si>
</sst>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dd\ dd/mm/yyyy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5">
    <xf numFmtId="0" fontId="0" fillId="0" borderId="0" xfId="0"/>
    <xf numFmtId="0" fontId="0" fillId="0" borderId="0" xfId="0"/>
    <xf numFmtId="14" fontId="0" fillId="0" borderId="0" xfId="0" applyNumberFormat="1"/>
    <xf numFmtId="166" fontId="0" fillId="0" borderId="0" xfId="0" applyNumberFormat="1"/>
    <xf numFmtId="0" fontId="16" fillId="0" borderId="0" xfId="0" applyFon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2">
    <dxf>
      <numFmt numFmtId="166" formatCode="ddd\ dd/mm/yyyy"/>
    </dxf>
    <dxf>
      <numFmt numFmtId="166" formatCode="ddd\ 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</xdr:row>
      <xdr:rowOff>0</xdr:rowOff>
    </xdr:from>
    <xdr:to>
      <xdr:col>11</xdr:col>
      <xdr:colOff>199619</xdr:colOff>
      <xdr:row>19</xdr:row>
      <xdr:rowOff>47214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EA442D9E-F141-487E-A3D3-5255449617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05350" y="381000"/>
          <a:ext cx="3247619" cy="3285714"/>
        </a:xfrm>
        <a:prstGeom prst="rect">
          <a:avLst/>
        </a:prstGeom>
      </xdr:spPr>
    </xdr:pic>
    <xdr:clientData/>
  </xdr:twoCellAnchor>
  <xdr:twoCellAnchor>
    <xdr:from>
      <xdr:col>12</xdr:col>
      <xdr:colOff>66675</xdr:colOff>
      <xdr:row>1</xdr:row>
      <xdr:rowOff>180975</xdr:rowOff>
    </xdr:from>
    <xdr:to>
      <xdr:col>21</xdr:col>
      <xdr:colOff>419100</xdr:colOff>
      <xdr:row>31</xdr:row>
      <xdr:rowOff>57150</xdr:rowOff>
    </xdr:to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E7899842-42BA-4402-A10B-3CEC126DF543}"/>
            </a:ext>
          </a:extLst>
        </xdr:cNvPr>
        <xdr:cNvSpPr txBox="1"/>
      </xdr:nvSpPr>
      <xdr:spPr>
        <a:xfrm>
          <a:off x="8429625" y="371475"/>
          <a:ext cx="5838825" cy="55911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Option Explicit</a:t>
          </a:r>
        </a:p>
        <a:p>
          <a:endParaRPr lang="en-US" sz="1100"/>
        </a:p>
        <a:p>
          <a:r>
            <a:rPr lang="en-US" sz="1100"/>
            <a:t>Dim ws As Worksheet</a:t>
          </a:r>
        </a:p>
        <a:p>
          <a:r>
            <a:rPr lang="en-US" sz="1100"/>
            <a:t>Dim lo As ListObject</a:t>
          </a:r>
        </a:p>
        <a:p>
          <a:endParaRPr lang="en-US" sz="1100"/>
        </a:p>
        <a:p>
          <a:r>
            <a:rPr lang="en-US" sz="1100"/>
            <a:t>Public Sub FilterData()</a:t>
          </a:r>
        </a:p>
        <a:p>
          <a:r>
            <a:rPr lang="en-US" sz="1100"/>
            <a:t>Dim startDate As String, endDate As String</a:t>
          </a:r>
        </a:p>
        <a:p>
          <a:endParaRPr lang="en-US" sz="1100"/>
        </a:p>
        <a:p>
          <a:r>
            <a:rPr lang="en-US" sz="1100"/>
            <a:t>    Set ws = Worksheets("Feuil1")</a:t>
          </a:r>
        </a:p>
        <a:p>
          <a:r>
            <a:rPr lang="en-US" sz="1100"/>
            <a:t>    Set lo = ws.ListObjects(1)</a:t>
          </a:r>
        </a:p>
        <a:p>
          <a:endParaRPr lang="en-US" sz="1100"/>
        </a:p>
        <a:p>
          <a:r>
            <a:rPr lang="en-US" sz="1100"/>
            <a:t>    startDate = Format(Date, "mm/dd/yyyy")</a:t>
          </a:r>
        </a:p>
        <a:p>
          <a:r>
            <a:rPr lang="en-US" sz="1100"/>
            <a:t>    endDate = Format(WorksheetFunction.WorkDay_Intl(startDate, 6, 1, [_fériés]), "mm/dd/yyyy")</a:t>
          </a:r>
        </a:p>
        <a:p>
          <a:endParaRPr lang="en-US" sz="1100"/>
        </a:p>
        <a:p>
          <a:r>
            <a:rPr lang="en-US" sz="1100"/>
            <a:t>    With lo</a:t>
          </a:r>
        </a:p>
        <a:p>
          <a:r>
            <a:rPr lang="en-US" sz="1100"/>
            <a:t>        If .ShowAutoFilter Then .AutoFilter.ShowAllData</a:t>
          </a:r>
        </a:p>
        <a:p>
          <a:r>
            <a:rPr lang="en-US" sz="1100"/>
            <a:t>        .Range.AutoFilter _</a:t>
          </a:r>
        </a:p>
        <a:p>
          <a:r>
            <a:rPr lang="en-US" sz="1100"/>
            <a:t>                Field:=1, _</a:t>
          </a:r>
        </a:p>
        <a:p>
          <a:r>
            <a:rPr lang="en-US" sz="1100"/>
            <a:t>                Criteria1:="&gt;=" &amp; startDate, _</a:t>
          </a:r>
        </a:p>
        <a:p>
          <a:r>
            <a:rPr lang="en-US" sz="1100"/>
            <a:t>                Operator:=xlAnd, _</a:t>
          </a:r>
        </a:p>
        <a:p>
          <a:r>
            <a:rPr lang="en-US" sz="1100"/>
            <a:t>                Criteria2:="&lt;=" &amp; endDate</a:t>
          </a:r>
        </a:p>
        <a:p>
          <a:r>
            <a:rPr lang="en-US" sz="1100"/>
            <a:t>    End With</a:t>
          </a:r>
        </a:p>
        <a:p>
          <a:endParaRPr lang="en-US" sz="1100"/>
        </a:p>
        <a:p>
          <a:r>
            <a:rPr lang="en-US" sz="1100"/>
            <a:t>End Sub</a:t>
          </a:r>
        </a:p>
        <a:p>
          <a:endParaRPr lang="en-US" sz="1100"/>
        </a:p>
        <a:p>
          <a:r>
            <a:rPr lang="en-US" sz="1100"/>
            <a:t>Public Sub ResetData()</a:t>
          </a:r>
        </a:p>
        <a:p>
          <a:endParaRPr lang="en-US" sz="1100"/>
        </a:p>
        <a:p>
          <a:r>
            <a:rPr lang="en-US" sz="1100"/>
            <a:t>    Set ws = Worksheets("Feuil1")</a:t>
          </a:r>
        </a:p>
        <a:p>
          <a:r>
            <a:rPr lang="en-US" sz="1100"/>
            <a:t>    Set lo = ws.ListObjects(1)</a:t>
          </a:r>
        </a:p>
        <a:p>
          <a:r>
            <a:rPr lang="en-US" sz="1100"/>
            <a:t>    If lo.ShowAutoFilter Then lo.AutoFilter.ShowAllData</a:t>
          </a:r>
        </a:p>
        <a:p>
          <a:endParaRPr lang="en-US" sz="1100"/>
        </a:p>
        <a:p>
          <a:r>
            <a:rPr lang="en-US" sz="1100"/>
            <a:t>End Sub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D61DF1B-B9DA-4450-AC81-BED6C9C70BE4}" name="Tableau1" displayName="Tableau1" ref="H1:H239" totalsRowShown="0" dataDxfId="0">
  <autoFilter ref="H1:H239" xr:uid="{4454F139-5C67-41E3-A1C4-3F2D0E649EFF}"/>
  <tableColumns count="1">
    <tableColumn id="1" xr3:uid="{0BFA9553-0973-4C70-9BC3-6757511A471C}" name="Date des Visites" dataDxfId="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7E0BFA-DFD0-430A-BB86-F7FDDBF348B1}">
  <sheetPr codeName="Sheet1"/>
  <dimension ref="H1:H239"/>
  <sheetViews>
    <sheetView showGridLines="0" tabSelected="1" workbookViewId="0">
      <selection activeCell="D14" sqref="D14"/>
    </sheetView>
  </sheetViews>
  <sheetFormatPr defaultColWidth="11.42578125" defaultRowHeight="15" x14ac:dyDescent="0.25"/>
  <cols>
    <col min="8" max="8" width="17.5703125" bestFit="1" customWidth="1"/>
  </cols>
  <sheetData>
    <row r="1" spans="8:8" x14ac:dyDescent="0.25">
      <c r="H1" s="1" t="s">
        <v>0</v>
      </c>
    </row>
    <row r="2" spans="8:8" x14ac:dyDescent="0.25">
      <c r="H2" s="3">
        <v>43706</v>
      </c>
    </row>
    <row r="3" spans="8:8" x14ac:dyDescent="0.25">
      <c r="H3" s="3">
        <v>43707</v>
      </c>
    </row>
    <row r="4" spans="8:8" x14ac:dyDescent="0.25">
      <c r="H4" s="3">
        <v>43707</v>
      </c>
    </row>
    <row r="5" spans="8:8" x14ac:dyDescent="0.25">
      <c r="H5" s="3">
        <v>43707</v>
      </c>
    </row>
    <row r="6" spans="8:8" x14ac:dyDescent="0.25">
      <c r="H6" s="3">
        <v>43707</v>
      </c>
    </row>
    <row r="7" spans="8:8" x14ac:dyDescent="0.25">
      <c r="H7" s="3">
        <v>43707</v>
      </c>
    </row>
    <row r="8" spans="8:8" x14ac:dyDescent="0.25">
      <c r="H8" s="3">
        <v>43707</v>
      </c>
    </row>
    <row r="9" spans="8:8" x14ac:dyDescent="0.25">
      <c r="H9" s="3">
        <v>43707</v>
      </c>
    </row>
    <row r="10" spans="8:8" x14ac:dyDescent="0.25">
      <c r="H10" s="3">
        <v>43707</v>
      </c>
    </row>
    <row r="11" spans="8:8" x14ac:dyDescent="0.25">
      <c r="H11" s="3">
        <v>43707</v>
      </c>
    </row>
    <row r="12" spans="8:8" x14ac:dyDescent="0.25">
      <c r="H12" s="3">
        <v>43707</v>
      </c>
    </row>
    <row r="13" spans="8:8" x14ac:dyDescent="0.25">
      <c r="H13" s="3">
        <v>43707</v>
      </c>
    </row>
    <row r="14" spans="8:8" x14ac:dyDescent="0.25">
      <c r="H14" s="3">
        <v>43698</v>
      </c>
    </row>
    <row r="15" spans="8:8" x14ac:dyDescent="0.25">
      <c r="H15" s="3">
        <v>43698</v>
      </c>
    </row>
    <row r="16" spans="8:8" x14ac:dyDescent="0.25">
      <c r="H16" s="3">
        <v>43698</v>
      </c>
    </row>
    <row r="17" spans="8:8" x14ac:dyDescent="0.25">
      <c r="H17" s="3">
        <v>43706</v>
      </c>
    </row>
    <row r="18" spans="8:8" x14ac:dyDescent="0.25">
      <c r="H18" s="3">
        <v>43706</v>
      </c>
    </row>
    <row r="19" spans="8:8" x14ac:dyDescent="0.25">
      <c r="H19" s="3">
        <v>43706</v>
      </c>
    </row>
    <row r="20" spans="8:8" x14ac:dyDescent="0.25">
      <c r="H20" s="3">
        <v>43706</v>
      </c>
    </row>
    <row r="21" spans="8:8" x14ac:dyDescent="0.25">
      <c r="H21" s="3">
        <v>43703</v>
      </c>
    </row>
    <row r="22" spans="8:8" x14ac:dyDescent="0.25">
      <c r="H22" s="3">
        <v>43705</v>
      </c>
    </row>
    <row r="23" spans="8:8" x14ac:dyDescent="0.25">
      <c r="H23" s="3">
        <v>43704</v>
      </c>
    </row>
    <row r="24" spans="8:8" x14ac:dyDescent="0.25">
      <c r="H24" s="3">
        <v>43703</v>
      </c>
    </row>
    <row r="25" spans="8:8" x14ac:dyDescent="0.25">
      <c r="H25" s="3">
        <v>43703</v>
      </c>
    </row>
    <row r="26" spans="8:8" x14ac:dyDescent="0.25">
      <c r="H26" s="3">
        <v>43703</v>
      </c>
    </row>
    <row r="27" spans="8:8" x14ac:dyDescent="0.25">
      <c r="H27" s="3">
        <v>43703</v>
      </c>
    </row>
    <row r="28" spans="8:8" x14ac:dyDescent="0.25">
      <c r="H28" s="3">
        <v>43703</v>
      </c>
    </row>
    <row r="29" spans="8:8" x14ac:dyDescent="0.25">
      <c r="H29" s="3">
        <v>43703</v>
      </c>
    </row>
    <row r="30" spans="8:8" x14ac:dyDescent="0.25">
      <c r="H30" s="3">
        <v>43703</v>
      </c>
    </row>
    <row r="31" spans="8:8" x14ac:dyDescent="0.25">
      <c r="H31" s="3">
        <v>43703</v>
      </c>
    </row>
    <row r="32" spans="8:8" x14ac:dyDescent="0.25">
      <c r="H32" s="3">
        <v>43703</v>
      </c>
    </row>
    <row r="33" spans="8:8" x14ac:dyDescent="0.25">
      <c r="H33" s="3">
        <v>43703</v>
      </c>
    </row>
    <row r="34" spans="8:8" x14ac:dyDescent="0.25">
      <c r="H34" s="3">
        <v>43703</v>
      </c>
    </row>
    <row r="35" spans="8:8" x14ac:dyDescent="0.25">
      <c r="H35" s="3">
        <v>43703</v>
      </c>
    </row>
    <row r="36" spans="8:8" x14ac:dyDescent="0.25">
      <c r="H36" s="3">
        <v>43703</v>
      </c>
    </row>
    <row r="37" spans="8:8" x14ac:dyDescent="0.25">
      <c r="H37" s="3">
        <v>43703</v>
      </c>
    </row>
    <row r="38" spans="8:8" x14ac:dyDescent="0.25">
      <c r="H38" s="3">
        <v>43703</v>
      </c>
    </row>
    <row r="39" spans="8:8" x14ac:dyDescent="0.25">
      <c r="H39" s="3">
        <v>43703</v>
      </c>
    </row>
    <row r="40" spans="8:8" x14ac:dyDescent="0.25">
      <c r="H40" s="3">
        <v>43703</v>
      </c>
    </row>
    <row r="41" spans="8:8" x14ac:dyDescent="0.25">
      <c r="H41" s="3">
        <v>43703</v>
      </c>
    </row>
    <row r="42" spans="8:8" x14ac:dyDescent="0.25">
      <c r="H42" s="3">
        <v>43703</v>
      </c>
    </row>
    <row r="43" spans="8:8" x14ac:dyDescent="0.25">
      <c r="H43" s="3">
        <v>43703</v>
      </c>
    </row>
    <row r="44" spans="8:8" x14ac:dyDescent="0.25">
      <c r="H44" s="3">
        <v>43703</v>
      </c>
    </row>
    <row r="45" spans="8:8" x14ac:dyDescent="0.25">
      <c r="H45" s="3">
        <v>43703</v>
      </c>
    </row>
    <row r="46" spans="8:8" x14ac:dyDescent="0.25">
      <c r="H46" s="3">
        <v>43703</v>
      </c>
    </row>
    <row r="47" spans="8:8" x14ac:dyDescent="0.25">
      <c r="H47" s="3">
        <v>43703</v>
      </c>
    </row>
    <row r="48" spans="8:8" x14ac:dyDescent="0.25">
      <c r="H48" s="3">
        <v>43703</v>
      </c>
    </row>
    <row r="49" spans="8:8" x14ac:dyDescent="0.25">
      <c r="H49" s="3">
        <v>43703</v>
      </c>
    </row>
    <row r="50" spans="8:8" x14ac:dyDescent="0.25">
      <c r="H50" s="3">
        <v>43703</v>
      </c>
    </row>
    <row r="51" spans="8:8" x14ac:dyDescent="0.25">
      <c r="H51" s="3">
        <v>43703</v>
      </c>
    </row>
    <row r="52" spans="8:8" x14ac:dyDescent="0.25">
      <c r="H52" s="3">
        <v>43703</v>
      </c>
    </row>
    <row r="53" spans="8:8" x14ac:dyDescent="0.25">
      <c r="H53" s="3">
        <v>43703</v>
      </c>
    </row>
    <row r="54" spans="8:8" x14ac:dyDescent="0.25">
      <c r="H54" s="3">
        <v>43703</v>
      </c>
    </row>
    <row r="55" spans="8:8" x14ac:dyDescent="0.25">
      <c r="H55" s="3">
        <v>43703</v>
      </c>
    </row>
    <row r="56" spans="8:8" x14ac:dyDescent="0.25">
      <c r="H56" s="3">
        <v>43703</v>
      </c>
    </row>
    <row r="57" spans="8:8" x14ac:dyDescent="0.25">
      <c r="H57" s="3">
        <v>43703</v>
      </c>
    </row>
    <row r="58" spans="8:8" x14ac:dyDescent="0.25">
      <c r="H58" s="3">
        <v>43703</v>
      </c>
    </row>
    <row r="59" spans="8:8" x14ac:dyDescent="0.25">
      <c r="H59" s="3">
        <v>43703</v>
      </c>
    </row>
    <row r="60" spans="8:8" x14ac:dyDescent="0.25">
      <c r="H60" s="3">
        <v>43703</v>
      </c>
    </row>
    <row r="61" spans="8:8" x14ac:dyDescent="0.25">
      <c r="H61" s="3">
        <v>43703</v>
      </c>
    </row>
    <row r="62" spans="8:8" x14ac:dyDescent="0.25">
      <c r="H62" s="3">
        <v>43703</v>
      </c>
    </row>
    <row r="63" spans="8:8" x14ac:dyDescent="0.25">
      <c r="H63" s="3">
        <v>43703</v>
      </c>
    </row>
    <row r="64" spans="8:8" x14ac:dyDescent="0.25">
      <c r="H64" s="3">
        <v>43703</v>
      </c>
    </row>
    <row r="65" spans="8:8" x14ac:dyDescent="0.25">
      <c r="H65" s="3">
        <v>43703</v>
      </c>
    </row>
    <row r="66" spans="8:8" x14ac:dyDescent="0.25">
      <c r="H66" s="3">
        <v>43703</v>
      </c>
    </row>
    <row r="67" spans="8:8" x14ac:dyDescent="0.25">
      <c r="H67" s="3">
        <v>43703</v>
      </c>
    </row>
    <row r="68" spans="8:8" x14ac:dyDescent="0.25">
      <c r="H68" s="3">
        <v>43703</v>
      </c>
    </row>
    <row r="69" spans="8:8" x14ac:dyDescent="0.25">
      <c r="H69" s="3">
        <v>43703</v>
      </c>
    </row>
    <row r="70" spans="8:8" x14ac:dyDescent="0.25">
      <c r="H70" s="3">
        <v>43703</v>
      </c>
    </row>
    <row r="71" spans="8:8" x14ac:dyDescent="0.25">
      <c r="H71" s="3">
        <v>43703</v>
      </c>
    </row>
    <row r="72" spans="8:8" x14ac:dyDescent="0.25">
      <c r="H72" s="3">
        <v>43703</v>
      </c>
    </row>
    <row r="73" spans="8:8" x14ac:dyDescent="0.25">
      <c r="H73" s="3">
        <v>43703</v>
      </c>
    </row>
    <row r="74" spans="8:8" x14ac:dyDescent="0.25">
      <c r="H74" s="3">
        <v>43703</v>
      </c>
    </row>
    <row r="75" spans="8:8" x14ac:dyDescent="0.25">
      <c r="H75" s="3">
        <v>43703</v>
      </c>
    </row>
    <row r="76" spans="8:8" x14ac:dyDescent="0.25">
      <c r="H76" s="3">
        <v>43703</v>
      </c>
    </row>
    <row r="77" spans="8:8" x14ac:dyDescent="0.25">
      <c r="H77" s="3">
        <v>43703</v>
      </c>
    </row>
    <row r="78" spans="8:8" x14ac:dyDescent="0.25">
      <c r="H78" s="3">
        <v>43703</v>
      </c>
    </row>
    <row r="79" spans="8:8" x14ac:dyDescent="0.25">
      <c r="H79" s="3">
        <v>43703</v>
      </c>
    </row>
    <row r="80" spans="8:8" x14ac:dyDescent="0.25">
      <c r="H80" s="3">
        <v>43703</v>
      </c>
    </row>
    <row r="81" spans="8:8" x14ac:dyDescent="0.25">
      <c r="H81" s="3">
        <v>43703</v>
      </c>
    </row>
    <row r="82" spans="8:8" x14ac:dyDescent="0.25">
      <c r="H82" s="3">
        <v>43703</v>
      </c>
    </row>
    <row r="83" spans="8:8" x14ac:dyDescent="0.25">
      <c r="H83" s="3">
        <v>43703</v>
      </c>
    </row>
    <row r="84" spans="8:8" x14ac:dyDescent="0.25">
      <c r="H84" s="3">
        <v>43703</v>
      </c>
    </row>
    <row r="85" spans="8:8" x14ac:dyDescent="0.25">
      <c r="H85" s="3">
        <v>43703</v>
      </c>
    </row>
    <row r="86" spans="8:8" x14ac:dyDescent="0.25">
      <c r="H86" s="3">
        <v>43703</v>
      </c>
    </row>
    <row r="87" spans="8:8" x14ac:dyDescent="0.25">
      <c r="H87" s="3">
        <v>43703</v>
      </c>
    </row>
    <row r="88" spans="8:8" x14ac:dyDescent="0.25">
      <c r="H88" s="3">
        <v>43703</v>
      </c>
    </row>
    <row r="89" spans="8:8" x14ac:dyDescent="0.25">
      <c r="H89" s="3">
        <v>43703</v>
      </c>
    </row>
    <row r="90" spans="8:8" x14ac:dyDescent="0.25">
      <c r="H90" s="3">
        <v>43703</v>
      </c>
    </row>
    <row r="91" spans="8:8" x14ac:dyDescent="0.25">
      <c r="H91" s="3">
        <v>43703</v>
      </c>
    </row>
    <row r="92" spans="8:8" x14ac:dyDescent="0.25">
      <c r="H92" s="3">
        <v>43703</v>
      </c>
    </row>
    <row r="93" spans="8:8" x14ac:dyDescent="0.25">
      <c r="H93" s="3">
        <v>43703</v>
      </c>
    </row>
    <row r="94" spans="8:8" x14ac:dyDescent="0.25">
      <c r="H94" s="3">
        <v>43703</v>
      </c>
    </row>
    <row r="95" spans="8:8" x14ac:dyDescent="0.25">
      <c r="H95" s="3">
        <v>43703</v>
      </c>
    </row>
    <row r="96" spans="8:8" x14ac:dyDescent="0.25">
      <c r="H96" s="3">
        <v>43703</v>
      </c>
    </row>
    <row r="97" spans="8:8" x14ac:dyDescent="0.25">
      <c r="H97" s="3">
        <v>43703</v>
      </c>
    </row>
    <row r="98" spans="8:8" x14ac:dyDescent="0.25">
      <c r="H98" s="3">
        <v>43703</v>
      </c>
    </row>
    <row r="99" spans="8:8" x14ac:dyDescent="0.25">
      <c r="H99" s="3">
        <v>43703</v>
      </c>
    </row>
    <row r="100" spans="8:8" x14ac:dyDescent="0.25">
      <c r="H100" s="3">
        <v>43703</v>
      </c>
    </row>
    <row r="101" spans="8:8" x14ac:dyDescent="0.25">
      <c r="H101" s="3">
        <v>43703</v>
      </c>
    </row>
    <row r="102" spans="8:8" x14ac:dyDescent="0.25">
      <c r="H102" s="3">
        <v>43703</v>
      </c>
    </row>
    <row r="103" spans="8:8" x14ac:dyDescent="0.25">
      <c r="H103" s="3">
        <v>43703</v>
      </c>
    </row>
    <row r="104" spans="8:8" x14ac:dyDescent="0.25">
      <c r="H104" s="3">
        <v>43703</v>
      </c>
    </row>
    <row r="105" spans="8:8" x14ac:dyDescent="0.25">
      <c r="H105" s="3">
        <v>43703</v>
      </c>
    </row>
    <row r="106" spans="8:8" x14ac:dyDescent="0.25">
      <c r="H106" s="3">
        <v>43703</v>
      </c>
    </row>
    <row r="107" spans="8:8" x14ac:dyDescent="0.25">
      <c r="H107" s="3">
        <v>43703</v>
      </c>
    </row>
    <row r="108" spans="8:8" x14ac:dyDescent="0.25">
      <c r="H108" s="3">
        <v>43703</v>
      </c>
    </row>
    <row r="109" spans="8:8" x14ac:dyDescent="0.25">
      <c r="H109" s="3">
        <v>43703</v>
      </c>
    </row>
    <row r="110" spans="8:8" x14ac:dyDescent="0.25">
      <c r="H110" s="3">
        <v>43703</v>
      </c>
    </row>
    <row r="111" spans="8:8" x14ac:dyDescent="0.25">
      <c r="H111" s="3">
        <v>43703</v>
      </c>
    </row>
    <row r="112" spans="8:8" x14ac:dyDescent="0.25">
      <c r="H112" s="3">
        <v>43703</v>
      </c>
    </row>
    <row r="113" spans="8:8" x14ac:dyDescent="0.25">
      <c r="H113" s="3">
        <v>43703</v>
      </c>
    </row>
    <row r="114" spans="8:8" x14ac:dyDescent="0.25">
      <c r="H114" s="3">
        <v>43703</v>
      </c>
    </row>
    <row r="115" spans="8:8" x14ac:dyDescent="0.25">
      <c r="H115" s="3">
        <v>43703</v>
      </c>
    </row>
    <row r="116" spans="8:8" x14ac:dyDescent="0.25">
      <c r="H116" s="3">
        <v>43703</v>
      </c>
    </row>
    <row r="117" spans="8:8" x14ac:dyDescent="0.25">
      <c r="H117" s="3">
        <v>43703</v>
      </c>
    </row>
    <row r="118" spans="8:8" x14ac:dyDescent="0.25">
      <c r="H118" s="3">
        <v>43703</v>
      </c>
    </row>
    <row r="119" spans="8:8" x14ac:dyDescent="0.25">
      <c r="H119" s="3">
        <v>43703</v>
      </c>
    </row>
    <row r="120" spans="8:8" x14ac:dyDescent="0.25">
      <c r="H120" s="3">
        <v>43703</v>
      </c>
    </row>
    <row r="121" spans="8:8" x14ac:dyDescent="0.25">
      <c r="H121" s="3">
        <v>43703</v>
      </c>
    </row>
    <row r="122" spans="8:8" x14ac:dyDescent="0.25">
      <c r="H122" s="3">
        <v>43703</v>
      </c>
    </row>
    <row r="123" spans="8:8" x14ac:dyDescent="0.25">
      <c r="H123" s="3">
        <v>43703</v>
      </c>
    </row>
    <row r="124" spans="8:8" x14ac:dyDescent="0.25">
      <c r="H124" s="3">
        <v>43703</v>
      </c>
    </row>
    <row r="125" spans="8:8" x14ac:dyDescent="0.25">
      <c r="H125" s="3">
        <v>43703</v>
      </c>
    </row>
    <row r="126" spans="8:8" x14ac:dyDescent="0.25">
      <c r="H126" s="3">
        <v>43703</v>
      </c>
    </row>
    <row r="127" spans="8:8" x14ac:dyDescent="0.25">
      <c r="H127" s="3">
        <v>43703</v>
      </c>
    </row>
    <row r="128" spans="8:8" x14ac:dyDescent="0.25">
      <c r="H128" s="3">
        <v>43703</v>
      </c>
    </row>
    <row r="129" spans="8:8" x14ac:dyDescent="0.25">
      <c r="H129" s="3">
        <v>43703</v>
      </c>
    </row>
    <row r="130" spans="8:8" x14ac:dyDescent="0.25">
      <c r="H130" s="3">
        <v>43703</v>
      </c>
    </row>
    <row r="131" spans="8:8" x14ac:dyDescent="0.25">
      <c r="H131" s="3">
        <v>43703</v>
      </c>
    </row>
    <row r="132" spans="8:8" x14ac:dyDescent="0.25">
      <c r="H132" s="3">
        <v>43703</v>
      </c>
    </row>
    <row r="133" spans="8:8" x14ac:dyDescent="0.25">
      <c r="H133" s="3">
        <v>43703</v>
      </c>
    </row>
    <row r="134" spans="8:8" x14ac:dyDescent="0.25">
      <c r="H134" s="3">
        <v>43703</v>
      </c>
    </row>
    <row r="135" spans="8:8" x14ac:dyDescent="0.25">
      <c r="H135" s="3">
        <v>43703</v>
      </c>
    </row>
    <row r="136" spans="8:8" x14ac:dyDescent="0.25">
      <c r="H136" s="3">
        <v>43703</v>
      </c>
    </row>
    <row r="137" spans="8:8" x14ac:dyDescent="0.25">
      <c r="H137" s="3">
        <v>43703</v>
      </c>
    </row>
    <row r="138" spans="8:8" x14ac:dyDescent="0.25">
      <c r="H138" s="3">
        <v>43703</v>
      </c>
    </row>
    <row r="139" spans="8:8" x14ac:dyDescent="0.25">
      <c r="H139" s="3">
        <v>43703</v>
      </c>
    </row>
    <row r="140" spans="8:8" x14ac:dyDescent="0.25">
      <c r="H140" s="3">
        <v>43703</v>
      </c>
    </row>
    <row r="141" spans="8:8" x14ac:dyDescent="0.25">
      <c r="H141" s="3">
        <v>43703</v>
      </c>
    </row>
    <row r="142" spans="8:8" x14ac:dyDescent="0.25">
      <c r="H142" s="3">
        <v>43703</v>
      </c>
    </row>
    <row r="143" spans="8:8" x14ac:dyDescent="0.25">
      <c r="H143" s="3">
        <v>43703</v>
      </c>
    </row>
    <row r="144" spans="8:8" x14ac:dyDescent="0.25">
      <c r="H144" s="3">
        <v>43703</v>
      </c>
    </row>
    <row r="145" spans="8:8" x14ac:dyDescent="0.25">
      <c r="H145" s="3">
        <v>43703</v>
      </c>
    </row>
    <row r="146" spans="8:8" x14ac:dyDescent="0.25">
      <c r="H146" s="3">
        <v>43703</v>
      </c>
    </row>
    <row r="147" spans="8:8" x14ac:dyDescent="0.25">
      <c r="H147" s="3">
        <v>43703</v>
      </c>
    </row>
    <row r="148" spans="8:8" x14ac:dyDescent="0.25">
      <c r="H148" s="3">
        <v>43703</v>
      </c>
    </row>
    <row r="149" spans="8:8" x14ac:dyDescent="0.25">
      <c r="H149" s="3">
        <v>43703</v>
      </c>
    </row>
    <row r="150" spans="8:8" x14ac:dyDescent="0.25">
      <c r="H150" s="3">
        <v>43703</v>
      </c>
    </row>
    <row r="151" spans="8:8" x14ac:dyDescent="0.25">
      <c r="H151" s="3">
        <v>43703</v>
      </c>
    </row>
    <row r="152" spans="8:8" x14ac:dyDescent="0.25">
      <c r="H152" s="3">
        <v>43703</v>
      </c>
    </row>
    <row r="153" spans="8:8" x14ac:dyDescent="0.25">
      <c r="H153" s="3">
        <v>43703</v>
      </c>
    </row>
    <row r="154" spans="8:8" x14ac:dyDescent="0.25">
      <c r="H154" s="3">
        <v>43703</v>
      </c>
    </row>
    <row r="155" spans="8:8" x14ac:dyDescent="0.25">
      <c r="H155" s="3">
        <v>43703</v>
      </c>
    </row>
    <row r="156" spans="8:8" x14ac:dyDescent="0.25">
      <c r="H156" s="3">
        <v>43703</v>
      </c>
    </row>
    <row r="157" spans="8:8" x14ac:dyDescent="0.25">
      <c r="H157" s="3">
        <v>43703</v>
      </c>
    </row>
    <row r="158" spans="8:8" x14ac:dyDescent="0.25">
      <c r="H158" s="3">
        <v>43703</v>
      </c>
    </row>
    <row r="159" spans="8:8" x14ac:dyDescent="0.25">
      <c r="H159" s="3">
        <v>43703</v>
      </c>
    </row>
    <row r="160" spans="8:8" x14ac:dyDescent="0.25">
      <c r="H160" s="3">
        <v>43703</v>
      </c>
    </row>
    <row r="161" spans="8:8" x14ac:dyDescent="0.25">
      <c r="H161" s="3">
        <v>43703</v>
      </c>
    </row>
    <row r="162" spans="8:8" x14ac:dyDescent="0.25">
      <c r="H162" s="3">
        <v>43703</v>
      </c>
    </row>
    <row r="163" spans="8:8" x14ac:dyDescent="0.25">
      <c r="H163" s="3">
        <v>43703</v>
      </c>
    </row>
    <row r="164" spans="8:8" x14ac:dyDescent="0.25">
      <c r="H164" s="3">
        <v>43703</v>
      </c>
    </row>
    <row r="165" spans="8:8" x14ac:dyDescent="0.25">
      <c r="H165" s="3">
        <v>43703</v>
      </c>
    </row>
    <row r="166" spans="8:8" x14ac:dyDescent="0.25">
      <c r="H166" s="3">
        <v>43703</v>
      </c>
    </row>
    <row r="167" spans="8:8" x14ac:dyDescent="0.25">
      <c r="H167" s="3">
        <v>43703</v>
      </c>
    </row>
    <row r="168" spans="8:8" x14ac:dyDescent="0.25">
      <c r="H168" s="3">
        <v>43703</v>
      </c>
    </row>
    <row r="169" spans="8:8" x14ac:dyDescent="0.25">
      <c r="H169" s="3">
        <v>43703</v>
      </c>
    </row>
    <row r="170" spans="8:8" x14ac:dyDescent="0.25">
      <c r="H170" s="3">
        <v>43703</v>
      </c>
    </row>
    <row r="171" spans="8:8" x14ac:dyDescent="0.25">
      <c r="H171" s="3">
        <v>43703</v>
      </c>
    </row>
    <row r="172" spans="8:8" x14ac:dyDescent="0.25">
      <c r="H172" s="3">
        <v>43703</v>
      </c>
    </row>
    <row r="173" spans="8:8" x14ac:dyDescent="0.25">
      <c r="H173" s="3">
        <v>43703</v>
      </c>
    </row>
    <row r="174" spans="8:8" x14ac:dyDescent="0.25">
      <c r="H174" s="3">
        <v>43703</v>
      </c>
    </row>
    <row r="175" spans="8:8" x14ac:dyDescent="0.25">
      <c r="H175" s="3">
        <v>43703</v>
      </c>
    </row>
    <row r="176" spans="8:8" x14ac:dyDescent="0.25">
      <c r="H176" s="3">
        <v>43703</v>
      </c>
    </row>
    <row r="177" spans="8:8" x14ac:dyDescent="0.25">
      <c r="H177" s="3">
        <v>43703</v>
      </c>
    </row>
    <row r="178" spans="8:8" x14ac:dyDescent="0.25">
      <c r="H178" s="3">
        <v>43703</v>
      </c>
    </row>
    <row r="179" spans="8:8" x14ac:dyDescent="0.25">
      <c r="H179" s="3">
        <v>43703</v>
      </c>
    </row>
    <row r="180" spans="8:8" x14ac:dyDescent="0.25">
      <c r="H180" s="3">
        <v>43703</v>
      </c>
    </row>
    <row r="181" spans="8:8" x14ac:dyDescent="0.25">
      <c r="H181" s="3">
        <v>43703</v>
      </c>
    </row>
    <row r="182" spans="8:8" x14ac:dyDescent="0.25">
      <c r="H182" s="3">
        <v>43703</v>
      </c>
    </row>
    <row r="183" spans="8:8" x14ac:dyDescent="0.25">
      <c r="H183" s="3">
        <v>43703</v>
      </c>
    </row>
    <row r="184" spans="8:8" x14ac:dyDescent="0.25">
      <c r="H184" s="3">
        <v>43703</v>
      </c>
    </row>
    <row r="185" spans="8:8" x14ac:dyDescent="0.25">
      <c r="H185" s="3">
        <v>43703</v>
      </c>
    </row>
    <row r="186" spans="8:8" x14ac:dyDescent="0.25">
      <c r="H186" s="3">
        <v>43703</v>
      </c>
    </row>
    <row r="187" spans="8:8" x14ac:dyDescent="0.25">
      <c r="H187" s="3">
        <v>43703</v>
      </c>
    </row>
    <row r="188" spans="8:8" x14ac:dyDescent="0.25">
      <c r="H188" s="3">
        <v>43703</v>
      </c>
    </row>
    <row r="189" spans="8:8" x14ac:dyDescent="0.25">
      <c r="H189" s="3">
        <v>43703</v>
      </c>
    </row>
    <row r="190" spans="8:8" x14ac:dyDescent="0.25">
      <c r="H190" s="3">
        <v>43703</v>
      </c>
    </row>
    <row r="191" spans="8:8" x14ac:dyDescent="0.25">
      <c r="H191" s="3">
        <v>43703</v>
      </c>
    </row>
    <row r="192" spans="8:8" x14ac:dyDescent="0.25">
      <c r="H192" s="3">
        <v>43703</v>
      </c>
    </row>
    <row r="193" spans="8:8" x14ac:dyDescent="0.25">
      <c r="H193" s="3">
        <v>43703</v>
      </c>
    </row>
    <row r="194" spans="8:8" x14ac:dyDescent="0.25">
      <c r="H194" s="3">
        <v>43703</v>
      </c>
    </row>
    <row r="195" spans="8:8" x14ac:dyDescent="0.25">
      <c r="H195" s="3">
        <v>43703</v>
      </c>
    </row>
    <row r="196" spans="8:8" x14ac:dyDescent="0.25">
      <c r="H196" s="3">
        <v>43703</v>
      </c>
    </row>
    <row r="197" spans="8:8" x14ac:dyDescent="0.25">
      <c r="H197" s="3">
        <v>43703</v>
      </c>
    </row>
    <row r="198" spans="8:8" x14ac:dyDescent="0.25">
      <c r="H198" s="3">
        <v>43703</v>
      </c>
    </row>
    <row r="199" spans="8:8" x14ac:dyDescent="0.25">
      <c r="H199" s="3">
        <v>43703</v>
      </c>
    </row>
    <row r="200" spans="8:8" x14ac:dyDescent="0.25">
      <c r="H200" s="3">
        <v>43703</v>
      </c>
    </row>
    <row r="201" spans="8:8" x14ac:dyDescent="0.25">
      <c r="H201" s="3">
        <v>43703</v>
      </c>
    </row>
    <row r="202" spans="8:8" x14ac:dyDescent="0.25">
      <c r="H202" s="3">
        <v>43703</v>
      </c>
    </row>
    <row r="203" spans="8:8" x14ac:dyDescent="0.25">
      <c r="H203" s="3">
        <v>43703</v>
      </c>
    </row>
    <row r="204" spans="8:8" x14ac:dyDescent="0.25">
      <c r="H204" s="3">
        <v>43703</v>
      </c>
    </row>
    <row r="205" spans="8:8" x14ac:dyDescent="0.25">
      <c r="H205" s="3">
        <v>43703</v>
      </c>
    </row>
    <row r="206" spans="8:8" x14ac:dyDescent="0.25">
      <c r="H206" s="3">
        <v>43703</v>
      </c>
    </row>
    <row r="207" spans="8:8" x14ac:dyDescent="0.25">
      <c r="H207" s="3">
        <v>43703</v>
      </c>
    </row>
    <row r="208" spans="8:8" x14ac:dyDescent="0.25">
      <c r="H208" s="3">
        <v>43703</v>
      </c>
    </row>
    <row r="209" spans="8:8" x14ac:dyDescent="0.25">
      <c r="H209" s="3">
        <v>43703</v>
      </c>
    </row>
    <row r="210" spans="8:8" x14ac:dyDescent="0.25">
      <c r="H210" s="3">
        <v>43703</v>
      </c>
    </row>
    <row r="211" spans="8:8" x14ac:dyDescent="0.25">
      <c r="H211" s="3">
        <v>43703</v>
      </c>
    </row>
    <row r="212" spans="8:8" x14ac:dyDescent="0.25">
      <c r="H212" s="3">
        <v>43703</v>
      </c>
    </row>
    <row r="213" spans="8:8" x14ac:dyDescent="0.25">
      <c r="H213" s="3">
        <v>43703</v>
      </c>
    </row>
    <row r="214" spans="8:8" x14ac:dyDescent="0.25">
      <c r="H214" s="3">
        <v>43703</v>
      </c>
    </row>
    <row r="215" spans="8:8" x14ac:dyDescent="0.25">
      <c r="H215" s="3">
        <v>43703</v>
      </c>
    </row>
    <row r="216" spans="8:8" x14ac:dyDescent="0.25">
      <c r="H216" s="3">
        <v>43703</v>
      </c>
    </row>
    <row r="217" spans="8:8" x14ac:dyDescent="0.25">
      <c r="H217" s="3">
        <v>43703</v>
      </c>
    </row>
    <row r="218" spans="8:8" x14ac:dyDescent="0.25">
      <c r="H218" s="3">
        <v>43703</v>
      </c>
    </row>
    <row r="219" spans="8:8" x14ac:dyDescent="0.25">
      <c r="H219" s="3">
        <v>43703</v>
      </c>
    </row>
    <row r="220" spans="8:8" x14ac:dyDescent="0.25">
      <c r="H220" s="3">
        <v>43703</v>
      </c>
    </row>
    <row r="221" spans="8:8" x14ac:dyDescent="0.25">
      <c r="H221" s="3">
        <v>43703</v>
      </c>
    </row>
    <row r="222" spans="8:8" x14ac:dyDescent="0.25">
      <c r="H222" s="3">
        <v>43703</v>
      </c>
    </row>
    <row r="223" spans="8:8" x14ac:dyDescent="0.25">
      <c r="H223" s="3">
        <v>43703</v>
      </c>
    </row>
    <row r="224" spans="8:8" x14ac:dyDescent="0.25">
      <c r="H224" s="3">
        <v>43703</v>
      </c>
    </row>
    <row r="225" spans="8:8" x14ac:dyDescent="0.25">
      <c r="H225" s="3">
        <v>43703</v>
      </c>
    </row>
    <row r="226" spans="8:8" x14ac:dyDescent="0.25">
      <c r="H226" s="3">
        <v>43703</v>
      </c>
    </row>
    <row r="227" spans="8:8" x14ac:dyDescent="0.25">
      <c r="H227" s="3">
        <v>43703</v>
      </c>
    </row>
    <row r="228" spans="8:8" x14ac:dyDescent="0.25">
      <c r="H228" s="3">
        <v>43703</v>
      </c>
    </row>
    <row r="229" spans="8:8" x14ac:dyDescent="0.25">
      <c r="H229" s="3">
        <v>43703</v>
      </c>
    </row>
    <row r="230" spans="8:8" x14ac:dyDescent="0.25">
      <c r="H230" s="3">
        <v>43703</v>
      </c>
    </row>
    <row r="231" spans="8:8" x14ac:dyDescent="0.25">
      <c r="H231" s="3">
        <v>43703</v>
      </c>
    </row>
    <row r="232" spans="8:8" x14ac:dyDescent="0.25">
      <c r="H232" s="3">
        <v>43703</v>
      </c>
    </row>
    <row r="233" spans="8:8" x14ac:dyDescent="0.25">
      <c r="H233" s="3">
        <v>43699</v>
      </c>
    </row>
    <row r="234" spans="8:8" x14ac:dyDescent="0.25">
      <c r="H234" s="3">
        <v>43700</v>
      </c>
    </row>
    <row r="235" spans="8:8" x14ac:dyDescent="0.25">
      <c r="H235" s="3">
        <v>43696</v>
      </c>
    </row>
    <row r="236" spans="8:8" x14ac:dyDescent="0.25">
      <c r="H236" s="3">
        <v>43696</v>
      </c>
    </row>
    <row r="237" spans="8:8" x14ac:dyDescent="0.25">
      <c r="H237" s="3">
        <v>43696</v>
      </c>
    </row>
    <row r="238" spans="8:8" x14ac:dyDescent="0.25">
      <c r="H238" s="3">
        <v>43693</v>
      </c>
    </row>
    <row r="239" spans="8:8" x14ac:dyDescent="0.25">
      <c r="H239" s="3">
        <v>43691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097137-F926-411B-9773-AD984F921FAE}">
  <sheetPr codeName="Sheet2"/>
  <dimension ref="B1:D16"/>
  <sheetViews>
    <sheetView showGridLines="0" workbookViewId="0">
      <selection activeCell="E22" sqref="E22"/>
    </sheetView>
  </sheetViews>
  <sheetFormatPr defaultRowHeight="15" x14ac:dyDescent="0.25"/>
  <cols>
    <col min="2" max="2" width="21.7109375" bestFit="1" customWidth="1"/>
    <col min="3" max="4" width="10.7109375" bestFit="1" customWidth="1"/>
  </cols>
  <sheetData>
    <row r="1" spans="2:4" s="1" customFormat="1" x14ac:dyDescent="0.25">
      <c r="C1" s="4">
        <v>2019</v>
      </c>
      <c r="D1" s="4">
        <f>C1+1</f>
        <v>2020</v>
      </c>
    </row>
    <row r="2" spans="2:4" s="1" customFormat="1" x14ac:dyDescent="0.25"/>
    <row r="3" spans="2:4" s="1" customFormat="1" x14ac:dyDescent="0.25">
      <c r="B3" s="1" t="s">
        <v>11</v>
      </c>
      <c r="C3" s="2">
        <f>ROUND(DATE(C1,4,MOD(234-11*MOD(C1,19),30))/7,0)*7-6</f>
        <v>43576</v>
      </c>
      <c r="D3" s="2">
        <f>ROUND(DATE(D1,4,MOD(234-11*MOD(D1,19),30))/7,0)*7-6</f>
        <v>43933</v>
      </c>
    </row>
    <row r="6" spans="2:4" x14ac:dyDescent="0.25">
      <c r="B6" t="s">
        <v>1</v>
      </c>
      <c r="C6" s="2">
        <f>DATE(C1,1,1)</f>
        <v>43466</v>
      </c>
      <c r="D6" s="2">
        <f>DATE(D1,1,1)</f>
        <v>43831</v>
      </c>
    </row>
    <row r="7" spans="2:4" x14ac:dyDescent="0.25">
      <c r="B7" t="s">
        <v>2</v>
      </c>
      <c r="C7" s="2">
        <f>C3+1</f>
        <v>43577</v>
      </c>
      <c r="D7" s="2">
        <f>D3+1</f>
        <v>43934</v>
      </c>
    </row>
    <row r="8" spans="2:4" x14ac:dyDescent="0.25">
      <c r="B8" t="s">
        <v>3</v>
      </c>
      <c r="C8" s="2">
        <f>DATE(C1,5,1)</f>
        <v>43586</v>
      </c>
      <c r="D8" s="2">
        <f>DATE(D1,5,1)</f>
        <v>43952</v>
      </c>
    </row>
    <row r="9" spans="2:4" x14ac:dyDescent="0.25">
      <c r="B9" t="s">
        <v>4</v>
      </c>
      <c r="C9" s="2">
        <f>DATE(C1,5,8)</f>
        <v>43593</v>
      </c>
      <c r="D9" s="2">
        <f>DATE(D1,5,8)</f>
        <v>43959</v>
      </c>
    </row>
    <row r="10" spans="2:4" x14ac:dyDescent="0.25">
      <c r="B10" t="s">
        <v>5</v>
      </c>
      <c r="C10" s="2">
        <f>C7+38</f>
        <v>43615</v>
      </c>
      <c r="D10" s="2">
        <f>D7+38</f>
        <v>43972</v>
      </c>
    </row>
    <row r="11" spans="2:4" x14ac:dyDescent="0.25">
      <c r="B11" t="s">
        <v>12</v>
      </c>
      <c r="C11" s="2">
        <f>C7+49</f>
        <v>43626</v>
      </c>
      <c r="D11" s="2">
        <f>D7+49</f>
        <v>43983</v>
      </c>
    </row>
    <row r="12" spans="2:4" x14ac:dyDescent="0.25">
      <c r="B12" t="s">
        <v>6</v>
      </c>
      <c r="C12" s="2">
        <f>DATE(C1,7,14)</f>
        <v>43660</v>
      </c>
      <c r="D12" s="2">
        <f>DATE(D1,7,14)</f>
        <v>44026</v>
      </c>
    </row>
    <row r="13" spans="2:4" x14ac:dyDescent="0.25">
      <c r="B13" t="s">
        <v>7</v>
      </c>
      <c r="C13" s="2">
        <f>DATE(C1,8,15)</f>
        <v>43692</v>
      </c>
      <c r="D13" s="2">
        <f>DATE(D1,8,15)</f>
        <v>44058</v>
      </c>
    </row>
    <row r="14" spans="2:4" x14ac:dyDescent="0.25">
      <c r="B14" t="s">
        <v>8</v>
      </c>
      <c r="C14" s="2">
        <f>DATE(C1,11,1)</f>
        <v>43770</v>
      </c>
      <c r="D14" s="2">
        <f>DATE(D1,11,1)</f>
        <v>44136</v>
      </c>
    </row>
    <row r="15" spans="2:4" x14ac:dyDescent="0.25">
      <c r="B15" t="s">
        <v>9</v>
      </c>
      <c r="C15" s="2">
        <f>DATE(C1,11,11)</f>
        <v>43780</v>
      </c>
      <c r="D15" s="2">
        <f>DATE(D1,11,11)</f>
        <v>44146</v>
      </c>
    </row>
    <row r="16" spans="2:4" x14ac:dyDescent="0.25">
      <c r="B16" t="s">
        <v>10</v>
      </c>
      <c r="C16" s="2">
        <f>DATE(C1,12,25)</f>
        <v>43824</v>
      </c>
      <c r="D16" s="2">
        <f>DATE(D1,12,25)</f>
        <v>44190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Feuil1</vt:lpstr>
      <vt:lpstr>Feuil2</vt:lpstr>
      <vt:lpstr>_fériés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C2S - VILLEMANT, Victor</dc:creator>
  <cp:lastModifiedBy>Jean-Eric Pelouas</cp:lastModifiedBy>
  <dcterms:created xsi:type="dcterms:W3CDTF">2019-08-21T14:45:36Z</dcterms:created>
  <dcterms:modified xsi:type="dcterms:W3CDTF">2019-08-22T05:21:59Z</dcterms:modified>
</cp:coreProperties>
</file>