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90B3CAE-9085-4C31-A72B-9D14F5BAC403}" xr6:coauthVersionLast="45" xr6:coauthVersionMax="45" xr10:uidLastSave="{00000000-0000-0000-0000-000000000000}"/>
  <bookViews>
    <workbookView xWindow="-120" yWindow="-120" windowWidth="24240" windowHeight="13740" activeTab="1" xr2:uid="{B38215BB-A43F-D240-8FF1-4CBDA34C2E6A}"/>
  </bookViews>
  <sheets>
    <sheet name="2019" sheetId="2" r:id="rId1"/>
    <sheet name="TCDs" sheetId="3" r:id="rId2"/>
  </sheets>
  <calcPr calcId="191029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</calcChain>
</file>

<file path=xl/sharedStrings.xml><?xml version="1.0" encoding="utf-8"?>
<sst xmlns="http://schemas.openxmlformats.org/spreadsheetml/2006/main" count="171" uniqueCount="40">
  <si>
    <t>employeur 1</t>
  </si>
  <si>
    <t>employeur 2</t>
  </si>
  <si>
    <t>employeur 3</t>
  </si>
  <si>
    <t>employeur 4</t>
  </si>
  <si>
    <t>employeur 5</t>
  </si>
  <si>
    <t>employeur 6</t>
  </si>
  <si>
    <t>employeur 7</t>
  </si>
  <si>
    <t>employeur 8</t>
  </si>
  <si>
    <t>employeur 9</t>
  </si>
  <si>
    <t>employeur 10</t>
  </si>
  <si>
    <t>Date</t>
  </si>
  <si>
    <t>Employeur</t>
  </si>
  <si>
    <t>Brut</t>
  </si>
  <si>
    <t>Net</t>
  </si>
  <si>
    <t>Total général</t>
  </si>
  <si>
    <t xml:space="preserve">Net </t>
  </si>
  <si>
    <t xml:space="preserve">Brut </t>
  </si>
  <si>
    <t>Mois</t>
  </si>
  <si>
    <t>mars</t>
  </si>
  <si>
    <t>Total mars</t>
  </si>
  <si>
    <t>mai</t>
  </si>
  <si>
    <t>Total mai</t>
  </si>
  <si>
    <t>juin</t>
  </si>
  <si>
    <t>Total juin</t>
  </si>
  <si>
    <t>janvier</t>
  </si>
  <si>
    <t>Total janvier</t>
  </si>
  <si>
    <t>février</t>
  </si>
  <si>
    <t>Total février</t>
  </si>
  <si>
    <t>avril</t>
  </si>
  <si>
    <t>Total avril</t>
  </si>
  <si>
    <t>juillet</t>
  </si>
  <si>
    <t>Total juillet</t>
  </si>
  <si>
    <t>septembre</t>
  </si>
  <si>
    <t>Total septembre</t>
  </si>
  <si>
    <t>octobre</t>
  </si>
  <si>
    <t>Total octobre</t>
  </si>
  <si>
    <t>novembre</t>
  </si>
  <si>
    <t>Total novembre</t>
  </si>
  <si>
    <t>décembre</t>
  </si>
  <si>
    <t>Total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</si>
</sst>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.00_ ;[Red]\-#,##0.00\ ;"/>
  </numFmts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66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46.448178356484" createdVersion="6" refreshedVersion="6" minRefreshableVersion="3" recordCount="63" xr:uid="{7C6A7060-532F-42E0-A0A6-F2B8AFC7E9D0}">
  <cacheSource type="worksheet">
    <worksheetSource name="Données"/>
  </cacheSource>
  <cacheFields count="6">
    <cacheField name="Date" numFmtId="14">
      <sharedItems containsSemiMixedTypes="0" containsNonDate="0" containsDate="1" containsString="0" minDate="2019-01-10T00:00:00" maxDate="2019-12-20T00:00:00" count="63">
        <d v="2019-01-10T00:00:00"/>
        <d v="2019-01-15T00:00:00"/>
        <d v="2019-01-17T00:00:00"/>
        <d v="2019-01-19T00:00:00"/>
        <d v="2019-01-23T00:00:00"/>
        <d v="2019-02-01T00:00:00"/>
        <d v="2019-02-27T00:00:00"/>
        <d v="2019-03-05T00:00:00"/>
        <d v="2019-03-08T00:00:00"/>
        <d v="2019-03-09T00:00:00"/>
        <d v="2019-03-14T00:00:00"/>
        <d v="2019-03-16T00:00:00"/>
        <d v="2019-03-19T00:00:00"/>
        <d v="2019-03-25T00:00:00"/>
        <d v="2019-04-02T00:00:00"/>
        <d v="2019-04-24T00:00:00"/>
        <d v="2019-04-25T00:00:00"/>
        <d v="2019-04-30T00:00:00"/>
        <d v="2019-05-03T00:00:00"/>
        <d v="2019-05-06T00:00:00"/>
        <d v="2019-05-16T00:00:00"/>
        <d v="2019-05-17T00:00:00"/>
        <d v="2019-05-20T00:00:00"/>
        <d v="2019-05-21T00:00:00"/>
        <d v="2019-05-22T00:00:00"/>
        <d v="2019-06-18T00:00:00"/>
        <d v="2019-06-22T00:00:00"/>
        <d v="2019-06-24T00:00:00"/>
        <d v="2019-06-28T00:00:00"/>
        <d v="2019-07-02T00:00:00"/>
        <d v="2019-07-03T00:00:00"/>
        <d v="2019-07-12T00:00:00"/>
        <d v="2019-07-13T00:00:00"/>
        <d v="2019-07-14T00:00:00"/>
        <d v="2019-07-20T00:00:00"/>
        <d v="2019-07-25T00:00:00"/>
        <d v="2019-07-26T00:00:00"/>
        <d v="2019-09-09T00:00:00"/>
        <d v="2019-09-12T00:00:00"/>
        <d v="2019-09-13T00:00:00"/>
        <d v="2019-09-14T00:00:00"/>
        <d v="2019-09-17T00:00:00"/>
        <d v="2019-09-22T00:00:00"/>
        <d v="2019-09-26T00:00:00"/>
        <d v="2019-09-28T00:00:00"/>
        <d v="2019-10-03T00:00:00"/>
        <d v="2019-10-10T00:00:00"/>
        <d v="2019-10-12T00:00:00"/>
        <d v="2019-10-22T00:00:00"/>
        <d v="2019-10-24T00:00:00"/>
        <d v="2019-11-07T00:00:00"/>
        <d v="2019-11-09T00:00:00"/>
        <d v="2019-11-12T00:00:00"/>
        <d v="2019-11-20T00:00:00"/>
        <d v="2019-11-22T00:00:00"/>
        <d v="2019-11-23T00:00:00"/>
        <d v="2019-11-26T00:00:00"/>
        <d v="2019-11-29T00:00:00"/>
        <d v="2019-12-03T00:00:00"/>
        <d v="2019-12-04T00:00:00"/>
        <d v="2019-12-11T00:00:00"/>
        <d v="2019-12-18T00:00:00"/>
        <d v="2019-12-19T00:00:00"/>
      </sharedItems>
      <fieldGroup par="5" base="0">
        <rangePr groupBy="days" startDate="2019-01-10T00:00:00" endDate="2019-12-20T00:00:00"/>
        <groupItems count="368">
          <s v="&lt;10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12/2019"/>
        </groupItems>
      </fieldGroup>
    </cacheField>
    <cacheField name="Employeur" numFmtId="0">
      <sharedItems count="10">
        <s v="employeur 1"/>
        <s v="employeur 2"/>
        <s v="employeur 3"/>
        <s v="employeur 4"/>
        <s v="employeur 5"/>
        <s v="employeur 6"/>
        <s v="employeur 7"/>
        <s v="employeur 8"/>
        <s v="employeur 9"/>
        <s v="employeur 10"/>
      </sharedItems>
    </cacheField>
    <cacheField name="Brut" numFmtId="0">
      <sharedItems containsSemiMixedTypes="0" containsString="0" containsNumber="1" minValue="79.02" maxValue="1008"/>
    </cacheField>
    <cacheField name="Net" numFmtId="0">
      <sharedItems containsSemiMixedTypes="0" containsString="0" containsNumber="1" minValue="59.29" maxValue="768.45"/>
    </cacheField>
    <cacheField name="Mois" numFmtId="0">
      <sharedItems count="11">
        <s v="janvier"/>
        <s v="février"/>
        <s v="mars"/>
        <s v="avril"/>
        <s v="mai"/>
        <s v="juin"/>
        <s v="juillet"/>
        <s v="septembre"/>
        <s v="octobre"/>
        <s v="novembre"/>
        <s v="décembre"/>
      </sharedItems>
    </cacheField>
    <cacheField name="Mois2" numFmtId="0" databaseField="0">
      <fieldGroup base="0">
        <rangePr groupBy="months" startDate="2019-01-10T00:00:00" endDate="2019-12-20T00:00:00"/>
        <groupItems count="14">
          <s v="&lt;10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">
  <r>
    <x v="0"/>
    <x v="0"/>
    <n v="450"/>
    <n v="345.12"/>
    <x v="0"/>
  </r>
  <r>
    <x v="1"/>
    <x v="1"/>
    <n v="157.94"/>
    <n v="120"/>
    <x v="0"/>
  </r>
  <r>
    <x v="2"/>
    <x v="2"/>
    <n v="603"/>
    <n v="454.85"/>
    <x v="0"/>
  </r>
  <r>
    <x v="3"/>
    <x v="0"/>
    <n v="195.81"/>
    <n v="150"/>
    <x v="0"/>
  </r>
  <r>
    <x v="4"/>
    <x v="0"/>
    <n v="308.31"/>
    <n v="240"/>
    <x v="0"/>
  </r>
  <r>
    <x v="5"/>
    <x v="3"/>
    <n v="402"/>
    <n v="300.70999999999998"/>
    <x v="1"/>
  </r>
  <r>
    <x v="6"/>
    <x v="1"/>
    <n v="270"/>
    <n v="103.63"/>
    <x v="1"/>
  </r>
  <r>
    <x v="7"/>
    <x v="4"/>
    <n v="466.11"/>
    <n v="360"/>
    <x v="2"/>
  </r>
  <r>
    <x v="8"/>
    <x v="5"/>
    <n v="160"/>
    <n v="120.55"/>
    <x v="2"/>
  </r>
  <r>
    <x v="9"/>
    <x v="0"/>
    <n v="200"/>
    <n v="150.69999999999999"/>
    <x v="2"/>
  </r>
  <r>
    <x v="10"/>
    <x v="0"/>
    <n v="310.74"/>
    <n v="240"/>
    <x v="2"/>
  </r>
  <r>
    <x v="11"/>
    <x v="2"/>
    <n v="200"/>
    <n v="152.19999999999999"/>
    <x v="2"/>
  </r>
  <r>
    <x v="12"/>
    <x v="0"/>
    <n v="720"/>
    <n v="560.97"/>
    <x v="2"/>
  </r>
  <r>
    <x v="13"/>
    <x v="6"/>
    <n v="804"/>
    <n v="601.41999999999996"/>
    <x v="2"/>
  </r>
  <r>
    <x v="14"/>
    <x v="1"/>
    <n v="694.48"/>
    <n v="540"/>
    <x v="3"/>
  </r>
  <r>
    <x v="15"/>
    <x v="5"/>
    <n v="197.34"/>
    <n v="150"/>
    <x v="3"/>
  </r>
  <r>
    <x v="16"/>
    <x v="0"/>
    <n v="530.24"/>
    <n v="405"/>
    <x v="3"/>
  </r>
  <r>
    <x v="17"/>
    <x v="7"/>
    <n v="201"/>
    <n v="150.37"/>
    <x v="3"/>
  </r>
  <r>
    <x v="18"/>
    <x v="1"/>
    <n v="201"/>
    <n v="150.37"/>
    <x v="4"/>
  </r>
  <r>
    <x v="19"/>
    <x v="5"/>
    <n v="720"/>
    <n v="560.97"/>
    <x v="4"/>
  </r>
  <r>
    <x v="20"/>
    <x v="0"/>
    <n v="197.34"/>
    <n v="150"/>
    <x v="4"/>
  </r>
  <r>
    <x v="21"/>
    <x v="0"/>
    <n v="347.25"/>
    <n v="270"/>
    <x v="4"/>
  </r>
  <r>
    <x v="22"/>
    <x v="2"/>
    <n v="200"/>
    <n v="152.19999999999999"/>
    <x v="4"/>
  </r>
  <r>
    <x v="23"/>
    <x v="0"/>
    <n v="833.83"/>
    <n v="654.53"/>
    <x v="4"/>
  </r>
  <r>
    <x v="24"/>
    <x v="7"/>
    <n v="160"/>
    <n v="120.55"/>
    <x v="4"/>
  </r>
  <r>
    <x v="25"/>
    <x v="2"/>
    <n v="575.6"/>
    <n v="450"/>
    <x v="5"/>
  </r>
  <r>
    <x v="26"/>
    <x v="3"/>
    <n v="340"/>
    <n v="263.97000000000003"/>
    <x v="5"/>
  </r>
  <r>
    <x v="27"/>
    <x v="8"/>
    <n v="197.34"/>
    <n v="150"/>
    <x v="5"/>
  </r>
  <r>
    <x v="28"/>
    <x v="0"/>
    <n v="347.25"/>
    <n v="270"/>
    <x v="5"/>
  </r>
  <r>
    <x v="29"/>
    <x v="1"/>
    <n v="576"/>
    <n v="449.52"/>
    <x v="6"/>
  </r>
  <r>
    <x v="30"/>
    <x v="5"/>
    <n v="197.34"/>
    <n v="150"/>
    <x v="6"/>
  </r>
  <r>
    <x v="31"/>
    <x v="0"/>
    <n v="230.81"/>
    <n v="178.4"/>
    <x v="6"/>
  </r>
  <r>
    <x v="32"/>
    <x v="0"/>
    <n v="250.59"/>
    <n v="194.79"/>
    <x v="6"/>
  </r>
  <r>
    <x v="33"/>
    <x v="2"/>
    <n v="250.59"/>
    <n v="194.79"/>
    <x v="6"/>
  </r>
  <r>
    <x v="34"/>
    <x v="1"/>
    <n v="182.01"/>
    <n v="137.94"/>
    <x v="6"/>
  </r>
  <r>
    <x v="35"/>
    <x v="5"/>
    <n v="201"/>
    <n v="150.37"/>
    <x v="6"/>
  </r>
  <r>
    <x v="36"/>
    <x v="0"/>
    <n v="577.94000000000005"/>
    <n v="450"/>
    <x v="6"/>
  </r>
  <r>
    <x v="37"/>
    <x v="5"/>
    <n v="339.18"/>
    <n v="263.37"/>
    <x v="7"/>
  </r>
  <r>
    <x v="38"/>
    <x v="6"/>
    <n v="192"/>
    <n v="145.80000000000001"/>
    <x v="7"/>
  </r>
  <r>
    <x v="39"/>
    <x v="6"/>
    <n v="197.43"/>
    <n v="148.75"/>
    <x v="7"/>
  </r>
  <r>
    <x v="40"/>
    <x v="0"/>
    <n v="495.52"/>
    <n v="376.3"/>
    <x v="7"/>
  </r>
  <r>
    <x v="41"/>
    <x v="2"/>
    <n v="1008"/>
    <n v="768.45"/>
    <x v="7"/>
  </r>
  <r>
    <x v="42"/>
    <x v="1"/>
    <n v="145"/>
    <n v="110.1"/>
    <x v="7"/>
  </r>
  <r>
    <x v="43"/>
    <x v="9"/>
    <n v="196.57"/>
    <n v="150"/>
    <x v="7"/>
  </r>
  <r>
    <x v="44"/>
    <x v="9"/>
    <n v="79.02"/>
    <n v="59.29"/>
    <x v="7"/>
  </r>
  <r>
    <x v="45"/>
    <x v="6"/>
    <n v="849.86"/>
    <n v="660"/>
    <x v="8"/>
  </r>
  <r>
    <x v="46"/>
    <x v="0"/>
    <n v="380.7"/>
    <n v="297.51"/>
    <x v="8"/>
  </r>
  <r>
    <x v="47"/>
    <x v="2"/>
    <n v="185.16"/>
    <n v="140"/>
    <x v="8"/>
  </r>
  <r>
    <x v="48"/>
    <x v="1"/>
    <n v="153"/>
    <n v="115.29"/>
    <x v="8"/>
  </r>
  <r>
    <x v="49"/>
    <x v="3"/>
    <n v="594.63"/>
    <n v="451.56"/>
    <x v="8"/>
  </r>
  <r>
    <x v="50"/>
    <x v="2"/>
    <n v="260"/>
    <n v="203.9"/>
    <x v="9"/>
  </r>
  <r>
    <x v="51"/>
    <x v="0"/>
    <n v="192.18"/>
    <n v="144.82"/>
    <x v="9"/>
  </r>
  <r>
    <x v="52"/>
    <x v="2"/>
    <n v="746.66"/>
    <n v="582.89"/>
    <x v="9"/>
  </r>
  <r>
    <x v="53"/>
    <x v="1"/>
    <n v="383.74"/>
    <n v="300"/>
    <x v="9"/>
  </r>
  <r>
    <x v="54"/>
    <x v="0"/>
    <n v="159.26"/>
    <n v="129"/>
    <x v="9"/>
  </r>
  <r>
    <x v="55"/>
    <x v="6"/>
    <n v="415"/>
    <n v="325.69"/>
    <x v="9"/>
  </r>
  <r>
    <x v="56"/>
    <x v="8"/>
    <n v="594.53"/>
    <n v="448.56"/>
    <x v="9"/>
  </r>
  <r>
    <x v="57"/>
    <x v="8"/>
    <n v="197.34"/>
    <n v="150"/>
    <x v="9"/>
  </r>
  <r>
    <x v="58"/>
    <x v="1"/>
    <n v="159.26"/>
    <n v="120"/>
    <x v="10"/>
  </r>
  <r>
    <x v="59"/>
    <x v="0"/>
    <n v="466.11"/>
    <n v="360"/>
    <x v="10"/>
  </r>
  <r>
    <x v="60"/>
    <x v="6"/>
    <n v="310.74"/>
    <n v="240"/>
    <x v="10"/>
  </r>
  <r>
    <x v="61"/>
    <x v="8"/>
    <n v="197.34"/>
    <n v="150"/>
    <x v="10"/>
  </r>
  <r>
    <x v="62"/>
    <x v="8"/>
    <n v="198.21"/>
    <n v="150.11000000000001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D507B5-1715-4394-BC7D-1F4517724201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E62" firstHeaderRow="0" firstDataRow="1" firstDataCol="2"/>
  <pivotFields count="6"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outline="0" showAll="0"/>
    <pivotField dataField="1" compact="0" outline="0" showAll="0"/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4"/>
    <field x="1"/>
  </rowFields>
  <rowItems count="59">
    <i>
      <x/>
      <x/>
    </i>
    <i r="1">
      <x v="2"/>
    </i>
    <i r="1">
      <x v="3"/>
    </i>
    <i t="default">
      <x/>
    </i>
    <i>
      <x v="1"/>
      <x v="2"/>
    </i>
    <i r="1">
      <x v="4"/>
    </i>
    <i t="default">
      <x v="1"/>
    </i>
    <i>
      <x v="2"/>
      <x/>
    </i>
    <i r="1">
      <x v="3"/>
    </i>
    <i r="1">
      <x v="5"/>
    </i>
    <i r="1">
      <x v="6"/>
    </i>
    <i r="1">
      <x v="7"/>
    </i>
    <i t="default">
      <x v="2"/>
    </i>
    <i>
      <x v="3"/>
      <x/>
    </i>
    <i r="1">
      <x v="2"/>
    </i>
    <i r="1">
      <x v="6"/>
    </i>
    <i r="1">
      <x v="8"/>
    </i>
    <i t="default">
      <x v="3"/>
    </i>
    <i>
      <x v="4"/>
      <x/>
    </i>
    <i r="1">
      <x v="2"/>
    </i>
    <i r="1">
      <x v="3"/>
    </i>
    <i r="1">
      <x v="6"/>
    </i>
    <i r="1">
      <x v="8"/>
    </i>
    <i t="default">
      <x v="4"/>
    </i>
    <i>
      <x v="5"/>
      <x/>
    </i>
    <i r="1">
      <x v="3"/>
    </i>
    <i r="1">
      <x v="4"/>
    </i>
    <i r="1">
      <x v="9"/>
    </i>
    <i t="default">
      <x v="5"/>
    </i>
    <i>
      <x v="6"/>
      <x/>
    </i>
    <i r="1">
      <x v="2"/>
    </i>
    <i r="1">
      <x v="3"/>
    </i>
    <i r="1">
      <x v="6"/>
    </i>
    <i t="default">
      <x v="6"/>
    </i>
    <i>
      <x v="7"/>
      <x/>
    </i>
    <i r="1">
      <x v="1"/>
    </i>
    <i r="1">
      <x v="2"/>
    </i>
    <i r="1">
      <x v="3"/>
    </i>
    <i r="1">
      <x v="6"/>
    </i>
    <i r="1">
      <x v="7"/>
    </i>
    <i t="default">
      <x v="7"/>
    </i>
    <i>
      <x v="8"/>
      <x/>
    </i>
    <i r="1">
      <x v="2"/>
    </i>
    <i r="1">
      <x v="3"/>
    </i>
    <i r="1">
      <x v="4"/>
    </i>
    <i r="1">
      <x v="7"/>
    </i>
    <i t="default">
      <x v="8"/>
    </i>
    <i>
      <x v="9"/>
      <x/>
    </i>
    <i r="1">
      <x v="2"/>
    </i>
    <i r="1">
      <x v="3"/>
    </i>
    <i r="1">
      <x v="7"/>
    </i>
    <i r="1">
      <x v="9"/>
    </i>
    <i t="default">
      <x v="9"/>
    </i>
    <i>
      <x v="10"/>
      <x/>
    </i>
    <i r="1">
      <x v="2"/>
    </i>
    <i r="1">
      <x v="7"/>
    </i>
    <i r="1">
      <x v="9"/>
    </i>
    <i t="default"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Brut " fld="2" baseField="1" baseItem="0" numFmtId="166"/>
    <dataField name="Net " fld="3" baseField="1" baseItem="3" numFmtId="166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77F974-08AF-4B88-A795-5C0CFC8F9B01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3:J14" firstHeaderRow="0" firstDataRow="1" firstDataCol="1"/>
  <pivotFields count="6"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outline="0" showAll="0"/>
    <pivotField dataField="1" compact="0" outline="0" showAll="0"/>
    <pivotField compact="0" outline="0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Brut " fld="2" baseField="1" baseItem="0" numFmtId="166"/>
    <dataField name="Net " fld="3" baseField="1" baseItem="3" numFmtId="166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9760E4-8703-47E1-A28A-26FF77485B79}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L3:N15" firstHeaderRow="0" firstDataRow="1" firstDataCol="1"/>
  <pivotFields count="6"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outline="0" showAll="0"/>
    <pivotField dataField="1" compact="0" outline="0" showAll="0"/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Brut " fld="2" baseField="1" baseItem="0" numFmtId="166"/>
    <dataField name="Net " fld="3" baseField="1" baseItem="3" numFmtId="166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B50990-6A10-492E-90A2-968A41815E84}" name="Données" displayName="Données" ref="A2:E65" totalsRowShown="0">
  <autoFilter ref="A2:E65" xr:uid="{8602F9A1-46A0-4C92-A801-5E38215EA98E}"/>
  <tableColumns count="5">
    <tableColumn id="1" xr3:uid="{4DE0FE27-AACC-43F4-AD3B-F9B534D69B87}" name="Date" dataDxfId="1"/>
    <tableColumn id="2" xr3:uid="{4A40816A-87BC-44F6-8448-2ADAEDCB276F}" name="Employeur"/>
    <tableColumn id="3" xr3:uid="{AD29B443-0017-4FCF-9F87-DA072A44FBBF}" name="Brut"/>
    <tableColumn id="4" xr3:uid="{BCB2CB7C-1CE0-4A62-AD44-87B4AD51C98E}" name="Net"/>
    <tableColumn id="5" xr3:uid="{ACBCA495-FF2A-4239-8BE2-BA5601EE81E3}" name="Mois" dataDxfId="0">
      <calculatedColumnFormula>TEXT(Données[[#This Row],[Date]],"mmmm")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E11E09-BD9A-1049-A786-1DE7C6D246E4}">
  <dimension ref="A2:E65"/>
  <sheetViews>
    <sheetView showGridLines="0" topLeftCell="A40" workbookViewId="0">
      <selection activeCell="B18" sqref="B18"/>
    </sheetView>
  </sheetViews>
  <sheetFormatPr baseColWidth="10" defaultRowHeight="15.75" x14ac:dyDescent="0.25"/>
  <cols>
    <col min="1" max="1" width="10.375" bestFit="1" customWidth="1"/>
    <col min="2" max="2" width="11.875" bestFit="1" customWidth="1"/>
    <col min="3" max="4" width="6.875" bestFit="1" customWidth="1"/>
  </cols>
  <sheetData>
    <row r="2" spans="1:5" x14ac:dyDescent="0.25">
      <c r="A2" t="s">
        <v>10</v>
      </c>
      <c r="B2" t="s">
        <v>11</v>
      </c>
      <c r="C2" t="s">
        <v>12</v>
      </c>
      <c r="D2" t="s">
        <v>13</v>
      </c>
      <c r="E2" t="s">
        <v>17</v>
      </c>
    </row>
    <row r="3" spans="1:5" x14ac:dyDescent="0.25">
      <c r="A3" s="1">
        <v>43475</v>
      </c>
      <c r="B3" t="s">
        <v>0</v>
      </c>
      <c r="C3">
        <v>450</v>
      </c>
      <c r="D3">
        <v>345.12</v>
      </c>
      <c r="E3" s="4" t="str">
        <f>TEXT(Données[[#This Row],[Date]],"mmmm")</f>
        <v>janvier</v>
      </c>
    </row>
    <row r="4" spans="1:5" x14ac:dyDescent="0.25">
      <c r="A4" s="1">
        <v>43480</v>
      </c>
      <c r="B4" t="s">
        <v>1</v>
      </c>
      <c r="C4">
        <v>157.94</v>
      </c>
      <c r="D4">
        <v>120</v>
      </c>
      <c r="E4" s="4" t="str">
        <f>TEXT(Données[[#This Row],[Date]],"mmmm")</f>
        <v>janvier</v>
      </c>
    </row>
    <row r="5" spans="1:5" x14ac:dyDescent="0.25">
      <c r="A5" s="1">
        <v>43482</v>
      </c>
      <c r="B5" t="s">
        <v>2</v>
      </c>
      <c r="C5">
        <v>603</v>
      </c>
      <c r="D5">
        <v>454.85</v>
      </c>
      <c r="E5" s="4" t="str">
        <f>TEXT(Données[[#This Row],[Date]],"mmmm")</f>
        <v>janvier</v>
      </c>
    </row>
    <row r="6" spans="1:5" x14ac:dyDescent="0.25">
      <c r="A6" s="1">
        <v>43484</v>
      </c>
      <c r="B6" t="s">
        <v>0</v>
      </c>
      <c r="C6">
        <v>195.81</v>
      </c>
      <c r="D6">
        <v>150</v>
      </c>
      <c r="E6" s="4" t="str">
        <f>TEXT(Données[[#This Row],[Date]],"mmmm")</f>
        <v>janvier</v>
      </c>
    </row>
    <row r="7" spans="1:5" x14ac:dyDescent="0.25">
      <c r="A7" s="1">
        <v>43488</v>
      </c>
      <c r="B7" t="s">
        <v>0</v>
      </c>
      <c r="C7">
        <v>308.31</v>
      </c>
      <c r="D7">
        <v>240</v>
      </c>
      <c r="E7" s="4" t="str">
        <f>TEXT(Données[[#This Row],[Date]],"mmmm")</f>
        <v>janvier</v>
      </c>
    </row>
    <row r="8" spans="1:5" x14ac:dyDescent="0.25">
      <c r="A8" s="1">
        <v>43497</v>
      </c>
      <c r="B8" t="s">
        <v>3</v>
      </c>
      <c r="C8">
        <v>402</v>
      </c>
      <c r="D8">
        <v>300.70999999999998</v>
      </c>
      <c r="E8" s="4" t="str">
        <f>TEXT(Données[[#This Row],[Date]],"mmmm")</f>
        <v>février</v>
      </c>
    </row>
    <row r="9" spans="1:5" x14ac:dyDescent="0.25">
      <c r="A9" s="1">
        <v>43523</v>
      </c>
      <c r="B9" t="s">
        <v>1</v>
      </c>
      <c r="C9">
        <v>270</v>
      </c>
      <c r="D9">
        <v>103.63</v>
      </c>
      <c r="E9" s="4" t="str">
        <f>TEXT(Données[[#This Row],[Date]],"mmmm")</f>
        <v>février</v>
      </c>
    </row>
    <row r="10" spans="1:5" x14ac:dyDescent="0.25">
      <c r="A10" s="1">
        <v>43529</v>
      </c>
      <c r="B10" t="s">
        <v>4</v>
      </c>
      <c r="C10">
        <v>466.11</v>
      </c>
      <c r="D10">
        <v>360</v>
      </c>
      <c r="E10" s="4" t="str">
        <f>TEXT(Données[[#This Row],[Date]],"mmmm")</f>
        <v>mars</v>
      </c>
    </row>
    <row r="11" spans="1:5" x14ac:dyDescent="0.25">
      <c r="A11" s="1">
        <v>43532</v>
      </c>
      <c r="B11" t="s">
        <v>5</v>
      </c>
      <c r="C11">
        <v>160</v>
      </c>
      <c r="D11">
        <v>120.55</v>
      </c>
      <c r="E11" s="4" t="str">
        <f>TEXT(Données[[#This Row],[Date]],"mmmm")</f>
        <v>mars</v>
      </c>
    </row>
    <row r="12" spans="1:5" x14ac:dyDescent="0.25">
      <c r="A12" s="1">
        <v>43533</v>
      </c>
      <c r="B12" t="s">
        <v>0</v>
      </c>
      <c r="C12">
        <v>200</v>
      </c>
      <c r="D12">
        <v>150.69999999999999</v>
      </c>
      <c r="E12" s="4" t="str">
        <f>TEXT(Données[[#This Row],[Date]],"mmmm")</f>
        <v>mars</v>
      </c>
    </row>
    <row r="13" spans="1:5" x14ac:dyDescent="0.25">
      <c r="A13" s="1">
        <v>43538</v>
      </c>
      <c r="B13" t="s">
        <v>0</v>
      </c>
      <c r="C13">
        <v>310.74</v>
      </c>
      <c r="D13">
        <v>240</v>
      </c>
      <c r="E13" s="4" t="str">
        <f>TEXT(Données[[#This Row],[Date]],"mmmm")</f>
        <v>mars</v>
      </c>
    </row>
    <row r="14" spans="1:5" x14ac:dyDescent="0.25">
      <c r="A14" s="1">
        <v>43540</v>
      </c>
      <c r="B14" t="s">
        <v>2</v>
      </c>
      <c r="C14">
        <v>200</v>
      </c>
      <c r="D14">
        <v>152.19999999999999</v>
      </c>
      <c r="E14" s="4" t="str">
        <f>TEXT(Données[[#This Row],[Date]],"mmmm")</f>
        <v>mars</v>
      </c>
    </row>
    <row r="15" spans="1:5" x14ac:dyDescent="0.25">
      <c r="A15" s="1">
        <v>43543</v>
      </c>
      <c r="B15" t="s">
        <v>0</v>
      </c>
      <c r="C15">
        <v>720</v>
      </c>
      <c r="D15">
        <v>560.97</v>
      </c>
      <c r="E15" s="4" t="str">
        <f>TEXT(Données[[#This Row],[Date]],"mmmm")</f>
        <v>mars</v>
      </c>
    </row>
    <row r="16" spans="1:5" x14ac:dyDescent="0.25">
      <c r="A16" s="1">
        <v>43549</v>
      </c>
      <c r="B16" t="s">
        <v>6</v>
      </c>
      <c r="C16">
        <v>804</v>
      </c>
      <c r="D16">
        <v>601.41999999999996</v>
      </c>
      <c r="E16" s="4" t="str">
        <f>TEXT(Données[[#This Row],[Date]],"mmmm")</f>
        <v>mars</v>
      </c>
    </row>
    <row r="17" spans="1:5" x14ac:dyDescent="0.25">
      <c r="A17" s="1">
        <v>43557</v>
      </c>
      <c r="B17" t="s">
        <v>1</v>
      </c>
      <c r="C17">
        <v>694.48</v>
      </c>
      <c r="D17">
        <v>540</v>
      </c>
      <c r="E17" s="4" t="str">
        <f>TEXT(Données[[#This Row],[Date]],"mmmm")</f>
        <v>avril</v>
      </c>
    </row>
    <row r="18" spans="1:5" x14ac:dyDescent="0.25">
      <c r="A18" s="1">
        <v>43579</v>
      </c>
      <c r="B18" t="s">
        <v>5</v>
      </c>
      <c r="C18">
        <v>197.34</v>
      </c>
      <c r="D18">
        <v>150</v>
      </c>
      <c r="E18" s="4" t="str">
        <f>TEXT(Données[[#This Row],[Date]],"mmmm")</f>
        <v>avril</v>
      </c>
    </row>
    <row r="19" spans="1:5" x14ac:dyDescent="0.25">
      <c r="A19" s="1">
        <v>43580</v>
      </c>
      <c r="B19" t="s">
        <v>0</v>
      </c>
      <c r="C19">
        <v>530.24</v>
      </c>
      <c r="D19">
        <v>405</v>
      </c>
      <c r="E19" s="4" t="str">
        <f>TEXT(Données[[#This Row],[Date]],"mmmm")</f>
        <v>avril</v>
      </c>
    </row>
    <row r="20" spans="1:5" x14ac:dyDescent="0.25">
      <c r="A20" s="1">
        <v>43585</v>
      </c>
      <c r="B20" t="s">
        <v>7</v>
      </c>
      <c r="C20">
        <v>201</v>
      </c>
      <c r="D20">
        <v>150.37</v>
      </c>
      <c r="E20" s="4" t="str">
        <f>TEXT(Données[[#This Row],[Date]],"mmmm")</f>
        <v>avril</v>
      </c>
    </row>
    <row r="21" spans="1:5" x14ac:dyDescent="0.25">
      <c r="A21" s="1">
        <v>43588</v>
      </c>
      <c r="B21" t="s">
        <v>1</v>
      </c>
      <c r="C21">
        <v>201</v>
      </c>
      <c r="D21">
        <v>150.37</v>
      </c>
      <c r="E21" s="4" t="str">
        <f>TEXT(Données[[#This Row],[Date]],"mmmm")</f>
        <v>mai</v>
      </c>
    </row>
    <row r="22" spans="1:5" x14ac:dyDescent="0.25">
      <c r="A22" s="1">
        <v>43591</v>
      </c>
      <c r="B22" t="s">
        <v>5</v>
      </c>
      <c r="C22">
        <v>720</v>
      </c>
      <c r="D22">
        <v>560.97</v>
      </c>
      <c r="E22" s="4" t="str">
        <f>TEXT(Données[[#This Row],[Date]],"mmmm")</f>
        <v>mai</v>
      </c>
    </row>
    <row r="23" spans="1:5" x14ac:dyDescent="0.25">
      <c r="A23" s="1">
        <v>43601</v>
      </c>
      <c r="B23" t="s">
        <v>0</v>
      </c>
      <c r="C23">
        <v>197.34</v>
      </c>
      <c r="D23">
        <v>150</v>
      </c>
      <c r="E23" s="4" t="str">
        <f>TEXT(Données[[#This Row],[Date]],"mmmm")</f>
        <v>mai</v>
      </c>
    </row>
    <row r="24" spans="1:5" x14ac:dyDescent="0.25">
      <c r="A24" s="1">
        <v>43602</v>
      </c>
      <c r="B24" t="s">
        <v>0</v>
      </c>
      <c r="C24">
        <v>347.25</v>
      </c>
      <c r="D24">
        <v>270</v>
      </c>
      <c r="E24" s="4" t="str">
        <f>TEXT(Données[[#This Row],[Date]],"mmmm")</f>
        <v>mai</v>
      </c>
    </row>
    <row r="25" spans="1:5" x14ac:dyDescent="0.25">
      <c r="A25" s="1">
        <v>43605</v>
      </c>
      <c r="B25" t="s">
        <v>2</v>
      </c>
      <c r="C25">
        <v>200</v>
      </c>
      <c r="D25">
        <v>152.19999999999999</v>
      </c>
      <c r="E25" s="4" t="str">
        <f>TEXT(Données[[#This Row],[Date]],"mmmm")</f>
        <v>mai</v>
      </c>
    </row>
    <row r="26" spans="1:5" x14ac:dyDescent="0.25">
      <c r="A26" s="1">
        <v>43606</v>
      </c>
      <c r="B26" t="s">
        <v>0</v>
      </c>
      <c r="C26">
        <v>833.83</v>
      </c>
      <c r="D26">
        <v>654.53</v>
      </c>
      <c r="E26" s="4" t="str">
        <f>TEXT(Données[[#This Row],[Date]],"mmmm")</f>
        <v>mai</v>
      </c>
    </row>
    <row r="27" spans="1:5" x14ac:dyDescent="0.25">
      <c r="A27" s="1">
        <v>43607</v>
      </c>
      <c r="B27" t="s">
        <v>7</v>
      </c>
      <c r="C27">
        <v>160</v>
      </c>
      <c r="D27">
        <v>120.55</v>
      </c>
      <c r="E27" s="4" t="str">
        <f>TEXT(Données[[#This Row],[Date]],"mmmm")</f>
        <v>mai</v>
      </c>
    </row>
    <row r="28" spans="1:5" x14ac:dyDescent="0.25">
      <c r="A28" s="1">
        <v>43634</v>
      </c>
      <c r="B28" t="s">
        <v>2</v>
      </c>
      <c r="C28">
        <v>575.6</v>
      </c>
      <c r="D28">
        <v>450</v>
      </c>
      <c r="E28" s="4" t="str">
        <f>TEXT(Données[[#This Row],[Date]],"mmmm")</f>
        <v>juin</v>
      </c>
    </row>
    <row r="29" spans="1:5" x14ac:dyDescent="0.25">
      <c r="A29" s="1">
        <v>43638</v>
      </c>
      <c r="B29" t="s">
        <v>3</v>
      </c>
      <c r="C29">
        <v>340</v>
      </c>
      <c r="D29">
        <v>263.97000000000003</v>
      </c>
      <c r="E29" s="4" t="str">
        <f>TEXT(Données[[#This Row],[Date]],"mmmm")</f>
        <v>juin</v>
      </c>
    </row>
    <row r="30" spans="1:5" x14ac:dyDescent="0.25">
      <c r="A30" s="1">
        <v>43640</v>
      </c>
      <c r="B30" t="s">
        <v>8</v>
      </c>
      <c r="C30">
        <v>197.34</v>
      </c>
      <c r="D30">
        <v>150</v>
      </c>
      <c r="E30" s="4" t="str">
        <f>TEXT(Données[[#This Row],[Date]],"mmmm")</f>
        <v>juin</v>
      </c>
    </row>
    <row r="31" spans="1:5" x14ac:dyDescent="0.25">
      <c r="A31" s="1">
        <v>43644</v>
      </c>
      <c r="B31" t="s">
        <v>0</v>
      </c>
      <c r="C31">
        <v>347.25</v>
      </c>
      <c r="D31">
        <v>270</v>
      </c>
      <c r="E31" s="4" t="str">
        <f>TEXT(Données[[#This Row],[Date]],"mmmm")</f>
        <v>juin</v>
      </c>
    </row>
    <row r="32" spans="1:5" x14ac:dyDescent="0.25">
      <c r="A32" s="1">
        <v>43648</v>
      </c>
      <c r="B32" t="s">
        <v>1</v>
      </c>
      <c r="C32">
        <v>576</v>
      </c>
      <c r="D32">
        <v>449.52</v>
      </c>
      <c r="E32" s="4" t="str">
        <f>TEXT(Données[[#This Row],[Date]],"mmmm")</f>
        <v>juillet</v>
      </c>
    </row>
    <row r="33" spans="1:5" x14ac:dyDescent="0.25">
      <c r="A33" s="1">
        <v>43649</v>
      </c>
      <c r="B33" t="s">
        <v>5</v>
      </c>
      <c r="C33">
        <v>197.34</v>
      </c>
      <c r="D33">
        <v>150</v>
      </c>
      <c r="E33" s="4" t="str">
        <f>TEXT(Données[[#This Row],[Date]],"mmmm")</f>
        <v>juillet</v>
      </c>
    </row>
    <row r="34" spans="1:5" x14ac:dyDescent="0.25">
      <c r="A34" s="1">
        <v>43658</v>
      </c>
      <c r="B34" t="s">
        <v>0</v>
      </c>
      <c r="C34">
        <v>230.81</v>
      </c>
      <c r="D34">
        <v>178.4</v>
      </c>
      <c r="E34" s="4" t="str">
        <f>TEXT(Données[[#This Row],[Date]],"mmmm")</f>
        <v>juillet</v>
      </c>
    </row>
    <row r="35" spans="1:5" x14ac:dyDescent="0.25">
      <c r="A35" s="1">
        <v>43659</v>
      </c>
      <c r="B35" t="s">
        <v>0</v>
      </c>
      <c r="C35">
        <v>250.59</v>
      </c>
      <c r="D35">
        <v>194.79</v>
      </c>
      <c r="E35" s="4" t="str">
        <f>TEXT(Données[[#This Row],[Date]],"mmmm")</f>
        <v>juillet</v>
      </c>
    </row>
    <row r="36" spans="1:5" x14ac:dyDescent="0.25">
      <c r="A36" s="1">
        <v>43660</v>
      </c>
      <c r="B36" t="s">
        <v>2</v>
      </c>
      <c r="C36">
        <v>250.59</v>
      </c>
      <c r="D36">
        <v>194.79</v>
      </c>
      <c r="E36" s="4" t="str">
        <f>TEXT(Données[[#This Row],[Date]],"mmmm")</f>
        <v>juillet</v>
      </c>
    </row>
    <row r="37" spans="1:5" x14ac:dyDescent="0.25">
      <c r="A37" s="1">
        <v>43666</v>
      </c>
      <c r="B37" t="s">
        <v>1</v>
      </c>
      <c r="C37">
        <v>182.01</v>
      </c>
      <c r="D37">
        <v>137.94</v>
      </c>
      <c r="E37" s="4" t="str">
        <f>TEXT(Données[[#This Row],[Date]],"mmmm")</f>
        <v>juillet</v>
      </c>
    </row>
    <row r="38" spans="1:5" x14ac:dyDescent="0.25">
      <c r="A38" s="1">
        <v>43671</v>
      </c>
      <c r="B38" t="s">
        <v>5</v>
      </c>
      <c r="C38">
        <v>201</v>
      </c>
      <c r="D38">
        <v>150.37</v>
      </c>
      <c r="E38" s="4" t="str">
        <f>TEXT(Données[[#This Row],[Date]],"mmmm")</f>
        <v>juillet</v>
      </c>
    </row>
    <row r="39" spans="1:5" x14ac:dyDescent="0.25">
      <c r="A39" s="1">
        <v>43672</v>
      </c>
      <c r="B39" t="s">
        <v>0</v>
      </c>
      <c r="C39">
        <v>577.94000000000005</v>
      </c>
      <c r="D39">
        <v>450</v>
      </c>
      <c r="E39" s="4" t="str">
        <f>TEXT(Données[[#This Row],[Date]],"mmmm")</f>
        <v>juillet</v>
      </c>
    </row>
    <row r="40" spans="1:5" x14ac:dyDescent="0.25">
      <c r="A40" s="1">
        <v>43717</v>
      </c>
      <c r="B40" t="s">
        <v>5</v>
      </c>
      <c r="C40">
        <v>339.18</v>
      </c>
      <c r="D40">
        <v>263.37</v>
      </c>
      <c r="E40" s="4" t="str">
        <f>TEXT(Données[[#This Row],[Date]],"mmmm")</f>
        <v>septembre</v>
      </c>
    </row>
    <row r="41" spans="1:5" x14ac:dyDescent="0.25">
      <c r="A41" s="1">
        <v>43720</v>
      </c>
      <c r="B41" t="s">
        <v>6</v>
      </c>
      <c r="C41">
        <v>192</v>
      </c>
      <c r="D41">
        <v>145.80000000000001</v>
      </c>
      <c r="E41" s="4" t="str">
        <f>TEXT(Données[[#This Row],[Date]],"mmmm")</f>
        <v>septembre</v>
      </c>
    </row>
    <row r="42" spans="1:5" x14ac:dyDescent="0.25">
      <c r="A42" s="1">
        <v>43721</v>
      </c>
      <c r="B42" t="s">
        <v>6</v>
      </c>
      <c r="C42">
        <v>197.43</v>
      </c>
      <c r="D42">
        <v>148.75</v>
      </c>
      <c r="E42" s="4" t="str">
        <f>TEXT(Données[[#This Row],[Date]],"mmmm")</f>
        <v>septembre</v>
      </c>
    </row>
    <row r="43" spans="1:5" x14ac:dyDescent="0.25">
      <c r="A43" s="1">
        <v>43722</v>
      </c>
      <c r="B43" t="s">
        <v>0</v>
      </c>
      <c r="C43">
        <v>495.52</v>
      </c>
      <c r="D43">
        <v>376.3</v>
      </c>
      <c r="E43" s="4" t="str">
        <f>TEXT(Données[[#This Row],[Date]],"mmmm")</f>
        <v>septembre</v>
      </c>
    </row>
    <row r="44" spans="1:5" x14ac:dyDescent="0.25">
      <c r="A44" s="1">
        <v>43725</v>
      </c>
      <c r="B44" t="s">
        <v>2</v>
      </c>
      <c r="C44">
        <v>1008</v>
      </c>
      <c r="D44">
        <v>768.45</v>
      </c>
      <c r="E44" s="4" t="str">
        <f>TEXT(Données[[#This Row],[Date]],"mmmm")</f>
        <v>septembre</v>
      </c>
    </row>
    <row r="45" spans="1:5" x14ac:dyDescent="0.25">
      <c r="A45" s="1">
        <v>43730</v>
      </c>
      <c r="B45" t="s">
        <v>1</v>
      </c>
      <c r="C45">
        <v>145</v>
      </c>
      <c r="D45">
        <v>110.1</v>
      </c>
      <c r="E45" s="4" t="str">
        <f>TEXT(Données[[#This Row],[Date]],"mmmm")</f>
        <v>septembre</v>
      </c>
    </row>
    <row r="46" spans="1:5" x14ac:dyDescent="0.25">
      <c r="A46" s="1">
        <v>43734</v>
      </c>
      <c r="B46" t="s">
        <v>9</v>
      </c>
      <c r="C46">
        <v>196.57</v>
      </c>
      <c r="D46">
        <v>150</v>
      </c>
      <c r="E46" s="4" t="str">
        <f>TEXT(Données[[#This Row],[Date]],"mmmm")</f>
        <v>septembre</v>
      </c>
    </row>
    <row r="47" spans="1:5" x14ac:dyDescent="0.25">
      <c r="A47" s="1">
        <v>43736</v>
      </c>
      <c r="B47" t="s">
        <v>9</v>
      </c>
      <c r="C47">
        <v>79.02</v>
      </c>
      <c r="D47">
        <v>59.29</v>
      </c>
      <c r="E47" s="4" t="str">
        <f>TEXT(Données[[#This Row],[Date]],"mmmm")</f>
        <v>septembre</v>
      </c>
    </row>
    <row r="48" spans="1:5" x14ac:dyDescent="0.25">
      <c r="A48" s="1">
        <v>43741</v>
      </c>
      <c r="B48" t="s">
        <v>6</v>
      </c>
      <c r="C48">
        <v>849.86</v>
      </c>
      <c r="D48">
        <v>660</v>
      </c>
      <c r="E48" s="4" t="str">
        <f>TEXT(Données[[#This Row],[Date]],"mmmm")</f>
        <v>octobre</v>
      </c>
    </row>
    <row r="49" spans="1:5" x14ac:dyDescent="0.25">
      <c r="A49" s="1">
        <v>43748</v>
      </c>
      <c r="B49" t="s">
        <v>0</v>
      </c>
      <c r="C49">
        <v>380.7</v>
      </c>
      <c r="D49">
        <v>297.51</v>
      </c>
      <c r="E49" s="4" t="str">
        <f>TEXT(Données[[#This Row],[Date]],"mmmm")</f>
        <v>octobre</v>
      </c>
    </row>
    <row r="50" spans="1:5" x14ac:dyDescent="0.25">
      <c r="A50" s="1">
        <v>43750</v>
      </c>
      <c r="B50" t="s">
        <v>2</v>
      </c>
      <c r="C50">
        <v>185.16</v>
      </c>
      <c r="D50">
        <v>140</v>
      </c>
      <c r="E50" s="4" t="str">
        <f>TEXT(Données[[#This Row],[Date]],"mmmm")</f>
        <v>octobre</v>
      </c>
    </row>
    <row r="51" spans="1:5" x14ac:dyDescent="0.25">
      <c r="A51" s="1">
        <v>43760</v>
      </c>
      <c r="B51" t="s">
        <v>1</v>
      </c>
      <c r="C51">
        <v>153</v>
      </c>
      <c r="D51">
        <v>115.29</v>
      </c>
      <c r="E51" s="4" t="str">
        <f>TEXT(Données[[#This Row],[Date]],"mmmm")</f>
        <v>octobre</v>
      </c>
    </row>
    <row r="52" spans="1:5" x14ac:dyDescent="0.25">
      <c r="A52" s="1">
        <v>43762</v>
      </c>
      <c r="B52" t="s">
        <v>3</v>
      </c>
      <c r="C52">
        <v>594.63</v>
      </c>
      <c r="D52">
        <v>451.56</v>
      </c>
      <c r="E52" s="4" t="str">
        <f>TEXT(Données[[#This Row],[Date]],"mmmm")</f>
        <v>octobre</v>
      </c>
    </row>
    <row r="53" spans="1:5" x14ac:dyDescent="0.25">
      <c r="A53" s="1">
        <v>43776</v>
      </c>
      <c r="B53" t="s">
        <v>2</v>
      </c>
      <c r="C53">
        <v>260</v>
      </c>
      <c r="D53">
        <v>203.9</v>
      </c>
      <c r="E53" s="4" t="str">
        <f>TEXT(Données[[#This Row],[Date]],"mmmm")</f>
        <v>novembre</v>
      </c>
    </row>
    <row r="54" spans="1:5" x14ac:dyDescent="0.25">
      <c r="A54" s="1">
        <v>43778</v>
      </c>
      <c r="B54" t="s">
        <v>0</v>
      </c>
      <c r="C54">
        <v>192.18</v>
      </c>
      <c r="D54">
        <v>144.82</v>
      </c>
      <c r="E54" s="4" t="str">
        <f>TEXT(Données[[#This Row],[Date]],"mmmm")</f>
        <v>novembre</v>
      </c>
    </row>
    <row r="55" spans="1:5" x14ac:dyDescent="0.25">
      <c r="A55" s="1">
        <v>43781</v>
      </c>
      <c r="B55" t="s">
        <v>2</v>
      </c>
      <c r="C55">
        <v>746.66</v>
      </c>
      <c r="D55">
        <v>582.89</v>
      </c>
      <c r="E55" s="4" t="str">
        <f>TEXT(Données[[#This Row],[Date]],"mmmm")</f>
        <v>novembre</v>
      </c>
    </row>
    <row r="56" spans="1:5" x14ac:dyDescent="0.25">
      <c r="A56" s="1">
        <v>43789</v>
      </c>
      <c r="B56" t="s">
        <v>1</v>
      </c>
      <c r="C56">
        <v>383.74</v>
      </c>
      <c r="D56">
        <v>300</v>
      </c>
      <c r="E56" s="4" t="str">
        <f>TEXT(Données[[#This Row],[Date]],"mmmm")</f>
        <v>novembre</v>
      </c>
    </row>
    <row r="57" spans="1:5" x14ac:dyDescent="0.25">
      <c r="A57" s="1">
        <v>43791</v>
      </c>
      <c r="B57" t="s">
        <v>0</v>
      </c>
      <c r="C57">
        <v>159.26</v>
      </c>
      <c r="D57">
        <v>129</v>
      </c>
      <c r="E57" s="4" t="str">
        <f>TEXT(Données[[#This Row],[Date]],"mmmm")</f>
        <v>novembre</v>
      </c>
    </row>
    <row r="58" spans="1:5" x14ac:dyDescent="0.25">
      <c r="A58" s="1">
        <v>43792</v>
      </c>
      <c r="B58" t="s">
        <v>6</v>
      </c>
      <c r="C58">
        <v>415</v>
      </c>
      <c r="D58">
        <v>325.69</v>
      </c>
      <c r="E58" s="4" t="str">
        <f>TEXT(Données[[#This Row],[Date]],"mmmm")</f>
        <v>novembre</v>
      </c>
    </row>
    <row r="59" spans="1:5" x14ac:dyDescent="0.25">
      <c r="A59" s="1">
        <v>43795</v>
      </c>
      <c r="B59" t="s">
        <v>8</v>
      </c>
      <c r="C59">
        <v>594.53</v>
      </c>
      <c r="D59">
        <v>448.56</v>
      </c>
      <c r="E59" s="4" t="str">
        <f>TEXT(Données[[#This Row],[Date]],"mmmm")</f>
        <v>novembre</v>
      </c>
    </row>
    <row r="60" spans="1:5" x14ac:dyDescent="0.25">
      <c r="A60" s="1">
        <v>43798</v>
      </c>
      <c r="B60" t="s">
        <v>8</v>
      </c>
      <c r="C60">
        <v>197.34</v>
      </c>
      <c r="D60">
        <v>150</v>
      </c>
      <c r="E60" s="4" t="str">
        <f>TEXT(Données[[#This Row],[Date]],"mmmm")</f>
        <v>novembre</v>
      </c>
    </row>
    <row r="61" spans="1:5" x14ac:dyDescent="0.25">
      <c r="A61" s="1">
        <v>43802</v>
      </c>
      <c r="B61" t="s">
        <v>1</v>
      </c>
      <c r="C61">
        <v>159.26</v>
      </c>
      <c r="D61">
        <v>120</v>
      </c>
      <c r="E61" s="4" t="str">
        <f>TEXT(Données[[#This Row],[Date]],"mmmm")</f>
        <v>décembre</v>
      </c>
    </row>
    <row r="62" spans="1:5" x14ac:dyDescent="0.25">
      <c r="A62" s="1">
        <v>43803</v>
      </c>
      <c r="B62" t="s">
        <v>0</v>
      </c>
      <c r="C62">
        <v>466.11</v>
      </c>
      <c r="D62">
        <v>360</v>
      </c>
      <c r="E62" s="4" t="str">
        <f>TEXT(Données[[#This Row],[Date]],"mmmm")</f>
        <v>décembre</v>
      </c>
    </row>
    <row r="63" spans="1:5" x14ac:dyDescent="0.25">
      <c r="A63" s="1">
        <v>43810</v>
      </c>
      <c r="B63" t="s">
        <v>6</v>
      </c>
      <c r="C63">
        <v>310.74</v>
      </c>
      <c r="D63">
        <v>240</v>
      </c>
      <c r="E63" s="4" t="str">
        <f>TEXT(Données[[#This Row],[Date]],"mmmm")</f>
        <v>décembre</v>
      </c>
    </row>
    <row r="64" spans="1:5" x14ac:dyDescent="0.25">
      <c r="A64" s="1">
        <v>43817</v>
      </c>
      <c r="B64" t="s">
        <v>8</v>
      </c>
      <c r="C64">
        <v>197.34</v>
      </c>
      <c r="D64">
        <v>150</v>
      </c>
      <c r="E64" s="4" t="str">
        <f>TEXT(Données[[#This Row],[Date]],"mmmm")</f>
        <v>décembre</v>
      </c>
    </row>
    <row r="65" spans="1:5" x14ac:dyDescent="0.25">
      <c r="A65" s="1">
        <v>43818</v>
      </c>
      <c r="B65" t="s">
        <v>8</v>
      </c>
      <c r="C65">
        <v>198.21</v>
      </c>
      <c r="D65">
        <v>150.11000000000001</v>
      </c>
      <c r="E65" s="4" t="str">
        <f>TEXT(Données[[#This Row],[Date]],"mmmm")</f>
        <v>décembre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0219B-E0B8-4294-B7E5-86917BFA52FD}">
  <dimension ref="B3:N62"/>
  <sheetViews>
    <sheetView showGridLines="0" tabSelected="1" workbookViewId="0"/>
  </sheetViews>
  <sheetFormatPr baseColWidth="10" defaultRowHeight="15.75" x14ac:dyDescent="0.25"/>
  <cols>
    <col min="1" max="1" width="1.625" customWidth="1"/>
    <col min="2" max="2" width="12.125" bestFit="1" customWidth="1"/>
    <col min="3" max="3" width="11.875" bestFit="1" customWidth="1"/>
    <col min="4" max="6" width="9.375" bestFit="1" customWidth="1"/>
    <col min="8" max="8" width="12.125" bestFit="1" customWidth="1"/>
    <col min="9" max="10" width="9.375" bestFit="1" customWidth="1"/>
    <col min="12" max="12" width="12.125" bestFit="1" customWidth="1"/>
    <col min="13" max="14" width="9.375" bestFit="1" customWidth="1"/>
    <col min="15" max="32" width="9.5" bestFit="1" customWidth="1"/>
    <col min="33" max="34" width="9.375" bestFit="1" customWidth="1"/>
  </cols>
  <sheetData>
    <row r="3" spans="2:14" x14ac:dyDescent="0.25">
      <c r="B3" s="2" t="s">
        <v>17</v>
      </c>
      <c r="C3" s="2" t="s">
        <v>11</v>
      </c>
      <c r="D3" t="s">
        <v>16</v>
      </c>
      <c r="E3" t="s">
        <v>15</v>
      </c>
      <c r="H3" s="2" t="s">
        <v>11</v>
      </c>
      <c r="I3" t="s">
        <v>16</v>
      </c>
      <c r="J3" t="s">
        <v>15</v>
      </c>
      <c r="L3" s="2" t="s">
        <v>17</v>
      </c>
      <c r="M3" t="s">
        <v>16</v>
      </c>
      <c r="N3" t="s">
        <v>15</v>
      </c>
    </row>
    <row r="4" spans="2:14" x14ac:dyDescent="0.25">
      <c r="B4" t="s">
        <v>24</v>
      </c>
      <c r="C4" t="s">
        <v>0</v>
      </c>
      <c r="D4" s="3">
        <v>954.11999999999989</v>
      </c>
      <c r="E4" s="3">
        <v>735.12</v>
      </c>
      <c r="H4" t="s">
        <v>0</v>
      </c>
      <c r="I4" s="3">
        <v>7193.880000000001</v>
      </c>
      <c r="J4" s="3">
        <v>5567.14</v>
      </c>
      <c r="L4" t="s">
        <v>24</v>
      </c>
      <c r="M4" s="3">
        <v>1715.06</v>
      </c>
      <c r="N4" s="3">
        <v>1309.97</v>
      </c>
    </row>
    <row r="5" spans="2:14" x14ac:dyDescent="0.25">
      <c r="C5" t="s">
        <v>1</v>
      </c>
      <c r="D5" s="3">
        <v>157.94</v>
      </c>
      <c r="E5" s="3">
        <v>120</v>
      </c>
      <c r="H5" t="s">
        <v>9</v>
      </c>
      <c r="I5" s="3">
        <v>275.58999999999997</v>
      </c>
      <c r="J5" s="3">
        <v>209.29</v>
      </c>
      <c r="L5" t="s">
        <v>26</v>
      </c>
      <c r="M5" s="3">
        <v>672</v>
      </c>
      <c r="N5" s="3">
        <v>404.34</v>
      </c>
    </row>
    <row r="6" spans="2:14" x14ac:dyDescent="0.25">
      <c r="C6" t="s">
        <v>2</v>
      </c>
      <c r="D6" s="3">
        <v>603</v>
      </c>
      <c r="E6" s="3">
        <v>454.85</v>
      </c>
      <c r="H6" t="s">
        <v>1</v>
      </c>
      <c r="I6" s="3">
        <v>2922.4300000000003</v>
      </c>
      <c r="J6" s="3">
        <v>2146.85</v>
      </c>
      <c r="L6" t="s">
        <v>18</v>
      </c>
      <c r="M6" s="3">
        <v>2860.85</v>
      </c>
      <c r="N6" s="3">
        <v>2185.84</v>
      </c>
    </row>
    <row r="7" spans="2:14" x14ac:dyDescent="0.25">
      <c r="B7" t="s">
        <v>25</v>
      </c>
      <c r="D7" s="3">
        <v>1715.06</v>
      </c>
      <c r="E7" s="3">
        <v>1309.97</v>
      </c>
      <c r="H7" t="s">
        <v>2</v>
      </c>
      <c r="I7" s="3">
        <v>4029.0099999999993</v>
      </c>
      <c r="J7" s="3">
        <v>3099.2799999999997</v>
      </c>
      <c r="L7" t="s">
        <v>28</v>
      </c>
      <c r="M7" s="3">
        <v>1623.06</v>
      </c>
      <c r="N7" s="3">
        <v>1245.3699999999999</v>
      </c>
    </row>
    <row r="8" spans="2:14" x14ac:dyDescent="0.25">
      <c r="B8" t="s">
        <v>26</v>
      </c>
      <c r="C8" t="s">
        <v>1</v>
      </c>
      <c r="D8" s="3">
        <v>270</v>
      </c>
      <c r="E8" s="3">
        <v>103.63</v>
      </c>
      <c r="H8" t="s">
        <v>3</v>
      </c>
      <c r="I8" s="3">
        <v>1336.63</v>
      </c>
      <c r="J8" s="3">
        <v>1016.24</v>
      </c>
      <c r="L8" t="s">
        <v>20</v>
      </c>
      <c r="M8" s="3">
        <v>2659.42</v>
      </c>
      <c r="N8" s="3">
        <v>2058.6200000000003</v>
      </c>
    </row>
    <row r="9" spans="2:14" x14ac:dyDescent="0.25">
      <c r="C9" t="s">
        <v>3</v>
      </c>
      <c r="D9" s="3">
        <v>402</v>
      </c>
      <c r="E9" s="3">
        <v>300.70999999999998</v>
      </c>
      <c r="H9" t="s">
        <v>4</v>
      </c>
      <c r="I9" s="3">
        <v>466.11</v>
      </c>
      <c r="J9" s="3">
        <v>360</v>
      </c>
      <c r="L9" t="s">
        <v>22</v>
      </c>
      <c r="M9" s="3">
        <v>1460.19</v>
      </c>
      <c r="N9" s="3">
        <v>1133.97</v>
      </c>
    </row>
    <row r="10" spans="2:14" x14ac:dyDescent="0.25">
      <c r="B10" t="s">
        <v>27</v>
      </c>
      <c r="D10" s="3">
        <v>672</v>
      </c>
      <c r="E10" s="3">
        <v>404.34</v>
      </c>
      <c r="H10" t="s">
        <v>5</v>
      </c>
      <c r="I10" s="3">
        <v>1814.8600000000001</v>
      </c>
      <c r="J10" s="3">
        <v>1395.2599999999998</v>
      </c>
      <c r="L10" t="s">
        <v>30</v>
      </c>
      <c r="M10" s="3">
        <v>2466.2799999999997</v>
      </c>
      <c r="N10" s="3">
        <v>1905.81</v>
      </c>
    </row>
    <row r="11" spans="2:14" x14ac:dyDescent="0.25">
      <c r="B11" t="s">
        <v>18</v>
      </c>
      <c r="C11" t="s">
        <v>0</v>
      </c>
      <c r="D11" s="3">
        <v>1230.74</v>
      </c>
      <c r="E11" s="3">
        <v>951.67000000000007</v>
      </c>
      <c r="H11" t="s">
        <v>6</v>
      </c>
      <c r="I11" s="3">
        <v>2769.0299999999997</v>
      </c>
      <c r="J11" s="3">
        <v>2121.66</v>
      </c>
      <c r="L11" t="s">
        <v>32</v>
      </c>
      <c r="M11" s="3">
        <v>2652.7200000000003</v>
      </c>
      <c r="N11" s="3">
        <v>2022.06</v>
      </c>
    </row>
    <row r="12" spans="2:14" x14ac:dyDescent="0.25">
      <c r="C12" t="s">
        <v>2</v>
      </c>
      <c r="D12" s="3">
        <v>200</v>
      </c>
      <c r="E12" s="3">
        <v>152.19999999999999</v>
      </c>
      <c r="H12" t="s">
        <v>7</v>
      </c>
      <c r="I12" s="3">
        <v>361</v>
      </c>
      <c r="J12" s="3">
        <v>270.92</v>
      </c>
      <c r="L12" t="s">
        <v>34</v>
      </c>
      <c r="M12" s="3">
        <v>2163.35</v>
      </c>
      <c r="N12" s="3">
        <v>1664.36</v>
      </c>
    </row>
    <row r="13" spans="2:14" x14ac:dyDescent="0.25">
      <c r="C13" t="s">
        <v>4</v>
      </c>
      <c r="D13" s="3">
        <v>466.11</v>
      </c>
      <c r="E13" s="3">
        <v>360</v>
      </c>
      <c r="H13" t="s">
        <v>8</v>
      </c>
      <c r="I13" s="3">
        <v>1384.76</v>
      </c>
      <c r="J13" s="3">
        <v>1048.67</v>
      </c>
      <c r="L13" t="s">
        <v>36</v>
      </c>
      <c r="M13" s="3">
        <v>2948.71</v>
      </c>
      <c r="N13" s="3">
        <v>2284.86</v>
      </c>
    </row>
    <row r="14" spans="2:14" x14ac:dyDescent="0.25">
      <c r="C14" t="s">
        <v>5</v>
      </c>
      <c r="D14" s="3">
        <v>160</v>
      </c>
      <c r="E14" s="3">
        <v>120.55</v>
      </c>
      <c r="H14" t="s">
        <v>14</v>
      </c>
      <c r="I14" s="3">
        <v>22553.3</v>
      </c>
      <c r="J14" s="3">
        <v>17235.310000000001</v>
      </c>
      <c r="L14" t="s">
        <v>38</v>
      </c>
      <c r="M14" s="3">
        <v>1331.66</v>
      </c>
      <c r="N14" s="3">
        <v>1020.11</v>
      </c>
    </row>
    <row r="15" spans="2:14" x14ac:dyDescent="0.25">
      <c r="C15" t="s">
        <v>6</v>
      </c>
      <c r="D15" s="3">
        <v>804</v>
      </c>
      <c r="E15" s="3">
        <v>601.41999999999996</v>
      </c>
      <c r="L15" t="s">
        <v>14</v>
      </c>
      <c r="M15" s="3">
        <v>22553.3</v>
      </c>
      <c r="N15" s="3">
        <v>17235.310000000001</v>
      </c>
    </row>
    <row r="16" spans="2:14" x14ac:dyDescent="0.25">
      <c r="B16" t="s">
        <v>19</v>
      </c>
      <c r="D16" s="3">
        <v>2860.85</v>
      </c>
      <c r="E16" s="3">
        <v>2185.84</v>
      </c>
    </row>
    <row r="17" spans="2:5" x14ac:dyDescent="0.25">
      <c r="B17" t="s">
        <v>28</v>
      </c>
      <c r="C17" t="s">
        <v>0</v>
      </c>
      <c r="D17" s="3">
        <v>530.24</v>
      </c>
      <c r="E17" s="3">
        <v>405</v>
      </c>
    </row>
    <row r="18" spans="2:5" x14ac:dyDescent="0.25">
      <c r="C18" t="s">
        <v>1</v>
      </c>
      <c r="D18" s="3">
        <v>694.48</v>
      </c>
      <c r="E18" s="3">
        <v>540</v>
      </c>
    </row>
    <row r="19" spans="2:5" x14ac:dyDescent="0.25">
      <c r="C19" t="s">
        <v>5</v>
      </c>
      <c r="D19" s="3">
        <v>197.34</v>
      </c>
      <c r="E19" s="3">
        <v>150</v>
      </c>
    </row>
    <row r="20" spans="2:5" x14ac:dyDescent="0.25">
      <c r="C20" t="s">
        <v>7</v>
      </c>
      <c r="D20" s="3">
        <v>201</v>
      </c>
      <c r="E20" s="3">
        <v>150.37</v>
      </c>
    </row>
    <row r="21" spans="2:5" x14ac:dyDescent="0.25">
      <c r="B21" t="s">
        <v>29</v>
      </c>
      <c r="D21" s="3">
        <v>1623.06</v>
      </c>
      <c r="E21" s="3">
        <v>1245.3699999999999</v>
      </c>
    </row>
    <row r="22" spans="2:5" x14ac:dyDescent="0.25">
      <c r="B22" t="s">
        <v>20</v>
      </c>
      <c r="C22" t="s">
        <v>0</v>
      </c>
      <c r="D22" s="3">
        <v>1378.42</v>
      </c>
      <c r="E22" s="3">
        <v>1074.53</v>
      </c>
    </row>
    <row r="23" spans="2:5" x14ac:dyDescent="0.25">
      <c r="C23" t="s">
        <v>1</v>
      </c>
      <c r="D23" s="3">
        <v>201</v>
      </c>
      <c r="E23" s="3">
        <v>150.37</v>
      </c>
    </row>
    <row r="24" spans="2:5" x14ac:dyDescent="0.25">
      <c r="C24" t="s">
        <v>2</v>
      </c>
      <c r="D24" s="3">
        <v>200</v>
      </c>
      <c r="E24" s="3">
        <v>152.19999999999999</v>
      </c>
    </row>
    <row r="25" spans="2:5" x14ac:dyDescent="0.25">
      <c r="C25" t="s">
        <v>5</v>
      </c>
      <c r="D25" s="3">
        <v>720</v>
      </c>
      <c r="E25" s="3">
        <v>560.97</v>
      </c>
    </row>
    <row r="26" spans="2:5" x14ac:dyDescent="0.25">
      <c r="C26" t="s">
        <v>7</v>
      </c>
      <c r="D26" s="3">
        <v>160</v>
      </c>
      <c r="E26" s="3">
        <v>120.55</v>
      </c>
    </row>
    <row r="27" spans="2:5" x14ac:dyDescent="0.25">
      <c r="B27" t="s">
        <v>21</v>
      </c>
      <c r="D27" s="3">
        <v>2659.42</v>
      </c>
      <c r="E27" s="3">
        <v>2058.6200000000003</v>
      </c>
    </row>
    <row r="28" spans="2:5" x14ac:dyDescent="0.25">
      <c r="B28" t="s">
        <v>22</v>
      </c>
      <c r="C28" t="s">
        <v>0</v>
      </c>
      <c r="D28" s="3">
        <v>347.25</v>
      </c>
      <c r="E28" s="3">
        <v>270</v>
      </c>
    </row>
    <row r="29" spans="2:5" x14ac:dyDescent="0.25">
      <c r="C29" t="s">
        <v>2</v>
      </c>
      <c r="D29" s="3">
        <v>575.6</v>
      </c>
      <c r="E29" s="3">
        <v>450</v>
      </c>
    </row>
    <row r="30" spans="2:5" x14ac:dyDescent="0.25">
      <c r="C30" t="s">
        <v>3</v>
      </c>
      <c r="D30" s="3">
        <v>340</v>
      </c>
      <c r="E30" s="3">
        <v>263.97000000000003</v>
      </c>
    </row>
    <row r="31" spans="2:5" x14ac:dyDescent="0.25">
      <c r="C31" t="s">
        <v>8</v>
      </c>
      <c r="D31" s="3">
        <v>197.34</v>
      </c>
      <c r="E31" s="3">
        <v>150</v>
      </c>
    </row>
    <row r="32" spans="2:5" x14ac:dyDescent="0.25">
      <c r="B32" t="s">
        <v>23</v>
      </c>
      <c r="D32" s="3">
        <v>1460.1899999999998</v>
      </c>
      <c r="E32" s="3">
        <v>1133.97</v>
      </c>
    </row>
    <row r="33" spans="2:5" x14ac:dyDescent="0.25">
      <c r="B33" t="s">
        <v>30</v>
      </c>
      <c r="C33" t="s">
        <v>0</v>
      </c>
      <c r="D33" s="3">
        <v>1059.3400000000001</v>
      </c>
      <c r="E33" s="3">
        <v>823.19</v>
      </c>
    </row>
    <row r="34" spans="2:5" x14ac:dyDescent="0.25">
      <c r="C34" t="s">
        <v>1</v>
      </c>
      <c r="D34" s="3">
        <v>758.01</v>
      </c>
      <c r="E34" s="3">
        <v>587.46</v>
      </c>
    </row>
    <row r="35" spans="2:5" x14ac:dyDescent="0.25">
      <c r="C35" t="s">
        <v>2</v>
      </c>
      <c r="D35" s="3">
        <v>250.59</v>
      </c>
      <c r="E35" s="3">
        <v>194.79</v>
      </c>
    </row>
    <row r="36" spans="2:5" x14ac:dyDescent="0.25">
      <c r="C36" t="s">
        <v>5</v>
      </c>
      <c r="D36" s="3">
        <v>398.34000000000003</v>
      </c>
      <c r="E36" s="3">
        <v>300.37</v>
      </c>
    </row>
    <row r="37" spans="2:5" x14ac:dyDescent="0.25">
      <c r="B37" t="s">
        <v>31</v>
      </c>
      <c r="D37" s="3">
        <v>2466.2800000000002</v>
      </c>
      <c r="E37" s="3">
        <v>1905.81</v>
      </c>
    </row>
    <row r="38" spans="2:5" x14ac:dyDescent="0.25">
      <c r="B38" t="s">
        <v>32</v>
      </c>
      <c r="C38" t="s">
        <v>0</v>
      </c>
      <c r="D38" s="3">
        <v>495.52</v>
      </c>
      <c r="E38" s="3">
        <v>376.3</v>
      </c>
    </row>
    <row r="39" spans="2:5" x14ac:dyDescent="0.25">
      <c r="C39" t="s">
        <v>9</v>
      </c>
      <c r="D39" s="3">
        <v>275.58999999999997</v>
      </c>
      <c r="E39" s="3">
        <v>209.29</v>
      </c>
    </row>
    <row r="40" spans="2:5" x14ac:dyDescent="0.25">
      <c r="C40" t="s">
        <v>1</v>
      </c>
      <c r="D40" s="3">
        <v>145</v>
      </c>
      <c r="E40" s="3">
        <v>110.1</v>
      </c>
    </row>
    <row r="41" spans="2:5" x14ac:dyDescent="0.25">
      <c r="C41" t="s">
        <v>2</v>
      </c>
      <c r="D41" s="3">
        <v>1008</v>
      </c>
      <c r="E41" s="3">
        <v>768.45</v>
      </c>
    </row>
    <row r="42" spans="2:5" x14ac:dyDescent="0.25">
      <c r="C42" t="s">
        <v>5</v>
      </c>
      <c r="D42" s="3">
        <v>339.18</v>
      </c>
      <c r="E42" s="3">
        <v>263.37</v>
      </c>
    </row>
    <row r="43" spans="2:5" x14ac:dyDescent="0.25">
      <c r="C43" t="s">
        <v>6</v>
      </c>
      <c r="D43" s="3">
        <v>389.43</v>
      </c>
      <c r="E43" s="3">
        <v>294.55</v>
      </c>
    </row>
    <row r="44" spans="2:5" x14ac:dyDescent="0.25">
      <c r="B44" t="s">
        <v>33</v>
      </c>
      <c r="D44" s="3">
        <v>2652.72</v>
      </c>
      <c r="E44" s="3">
        <v>2022.0600000000002</v>
      </c>
    </row>
    <row r="45" spans="2:5" x14ac:dyDescent="0.25">
      <c r="B45" t="s">
        <v>34</v>
      </c>
      <c r="C45" t="s">
        <v>0</v>
      </c>
      <c r="D45" s="3">
        <v>380.7</v>
      </c>
      <c r="E45" s="3">
        <v>297.51</v>
      </c>
    </row>
    <row r="46" spans="2:5" x14ac:dyDescent="0.25">
      <c r="C46" t="s">
        <v>1</v>
      </c>
      <c r="D46" s="3">
        <v>153</v>
      </c>
      <c r="E46" s="3">
        <v>115.29</v>
      </c>
    </row>
    <row r="47" spans="2:5" x14ac:dyDescent="0.25">
      <c r="C47" t="s">
        <v>2</v>
      </c>
      <c r="D47" s="3">
        <v>185.16</v>
      </c>
      <c r="E47" s="3">
        <v>140</v>
      </c>
    </row>
    <row r="48" spans="2:5" x14ac:dyDescent="0.25">
      <c r="C48" t="s">
        <v>3</v>
      </c>
      <c r="D48" s="3">
        <v>594.63</v>
      </c>
      <c r="E48" s="3">
        <v>451.56</v>
      </c>
    </row>
    <row r="49" spans="2:5" x14ac:dyDescent="0.25">
      <c r="C49" t="s">
        <v>6</v>
      </c>
      <c r="D49" s="3">
        <v>849.86</v>
      </c>
      <c r="E49" s="3">
        <v>660</v>
      </c>
    </row>
    <row r="50" spans="2:5" x14ac:dyDescent="0.25">
      <c r="B50" t="s">
        <v>35</v>
      </c>
      <c r="D50" s="3">
        <v>2163.35</v>
      </c>
      <c r="E50" s="3">
        <v>1664.36</v>
      </c>
    </row>
    <row r="51" spans="2:5" x14ac:dyDescent="0.25">
      <c r="B51" t="s">
        <v>36</v>
      </c>
      <c r="C51" t="s">
        <v>0</v>
      </c>
      <c r="D51" s="3">
        <v>351.44</v>
      </c>
      <c r="E51" s="3">
        <v>273.82</v>
      </c>
    </row>
    <row r="52" spans="2:5" x14ac:dyDescent="0.25">
      <c r="C52" t="s">
        <v>1</v>
      </c>
      <c r="D52" s="3">
        <v>383.74</v>
      </c>
      <c r="E52" s="3">
        <v>300</v>
      </c>
    </row>
    <row r="53" spans="2:5" x14ac:dyDescent="0.25">
      <c r="C53" t="s">
        <v>2</v>
      </c>
      <c r="D53" s="3">
        <v>1006.66</v>
      </c>
      <c r="E53" s="3">
        <v>786.79</v>
      </c>
    </row>
    <row r="54" spans="2:5" x14ac:dyDescent="0.25">
      <c r="C54" t="s">
        <v>6</v>
      </c>
      <c r="D54" s="3">
        <v>415</v>
      </c>
      <c r="E54" s="3">
        <v>325.69</v>
      </c>
    </row>
    <row r="55" spans="2:5" x14ac:dyDescent="0.25">
      <c r="C55" t="s">
        <v>8</v>
      </c>
      <c r="D55" s="3">
        <v>791.87</v>
      </c>
      <c r="E55" s="3">
        <v>598.55999999999995</v>
      </c>
    </row>
    <row r="56" spans="2:5" x14ac:dyDescent="0.25">
      <c r="B56" t="s">
        <v>37</v>
      </c>
      <c r="D56" s="3">
        <v>2948.71</v>
      </c>
      <c r="E56" s="3">
        <v>2284.8599999999997</v>
      </c>
    </row>
    <row r="57" spans="2:5" x14ac:dyDescent="0.25">
      <c r="B57" t="s">
        <v>38</v>
      </c>
      <c r="C57" t="s">
        <v>0</v>
      </c>
      <c r="D57" s="3">
        <v>466.11</v>
      </c>
      <c r="E57" s="3">
        <v>360</v>
      </c>
    </row>
    <row r="58" spans="2:5" x14ac:dyDescent="0.25">
      <c r="C58" t="s">
        <v>1</v>
      </c>
      <c r="D58" s="3">
        <v>159.26</v>
      </c>
      <c r="E58" s="3">
        <v>120</v>
      </c>
    </row>
    <row r="59" spans="2:5" x14ac:dyDescent="0.25">
      <c r="C59" t="s">
        <v>6</v>
      </c>
      <c r="D59" s="3">
        <v>310.74</v>
      </c>
      <c r="E59" s="3">
        <v>240</v>
      </c>
    </row>
    <row r="60" spans="2:5" x14ac:dyDescent="0.25">
      <c r="C60" t="s">
        <v>8</v>
      </c>
      <c r="D60" s="3">
        <v>395.55</v>
      </c>
      <c r="E60" s="3">
        <v>300.11</v>
      </c>
    </row>
    <row r="61" spans="2:5" x14ac:dyDescent="0.25">
      <c r="B61" t="s">
        <v>39</v>
      </c>
      <c r="D61" s="3">
        <v>1331.66</v>
      </c>
      <c r="E61" s="3">
        <v>1020.11</v>
      </c>
    </row>
    <row r="62" spans="2:5" x14ac:dyDescent="0.25">
      <c r="B62" t="s">
        <v>14</v>
      </c>
      <c r="D62" s="3">
        <v>22553.300000000003</v>
      </c>
      <c r="E62" s="3">
        <v>17235.310000000005</v>
      </c>
    </row>
  </sheetData>
  <pageMargins left="0.7" right="0.7" top="0.75" bottom="0.75" header="0.3" footer="0.3"/>
  <pageSetup paperSize="9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2019</vt:lpstr>
      <vt:lpstr>TCDs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2020-04-23T19:34:54Z</dcterms:created>
  <dcterms:modified xsi:type="dcterms:W3CDTF">2020-04-25T09:00:18Z</dcterms:modified>
</cp:coreProperties>
</file>