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calcPr calcId="145621"/>
  <pivotCaches>
    <pivotCache cacheId="13" r:id="rId4"/>
  </pivotCaches>
</workbook>
</file>

<file path=xl/calcChain.xml><?xml version="1.0" encoding="utf-8"?>
<calcChain xmlns="http://schemas.openxmlformats.org/spreadsheetml/2006/main">
  <c r="D18" i="1" l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C18" i="1"/>
</calcChain>
</file>

<file path=xl/sharedStrings.xml><?xml version="1.0" encoding="utf-8"?>
<sst xmlns="http://schemas.openxmlformats.org/spreadsheetml/2006/main" count="47" uniqueCount="20">
  <si>
    <t>Noms</t>
  </si>
  <si>
    <t>date</t>
  </si>
  <si>
    <t>presence</t>
  </si>
  <si>
    <t>joe</t>
  </si>
  <si>
    <t>x</t>
  </si>
  <si>
    <t>pierre</t>
  </si>
  <si>
    <t>luc</t>
  </si>
  <si>
    <t>Joe</t>
  </si>
  <si>
    <t>Jour présent</t>
  </si>
  <si>
    <t>Pierre</t>
  </si>
  <si>
    <t>Luc</t>
  </si>
  <si>
    <t xml:space="preserve">Pierre a été présent à une date </t>
  </si>
  <si>
    <t>Joe a été présent à trois dates différente</t>
  </si>
  <si>
    <t>Luc a été présent à quatre dates différente</t>
  </si>
  <si>
    <t>Total général</t>
  </si>
  <si>
    <t>Total</t>
  </si>
  <si>
    <t>date unique</t>
  </si>
  <si>
    <t>Somme de date unique</t>
  </si>
  <si>
    <t>Il ne peut pas être à la fois absent et présent  ce jour.</t>
  </si>
  <si>
    <t>Souci avec joe le 22 mars.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</si>
</sst>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1" formatCode="dd\-m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02.379375462966" createdVersion="4" refreshedVersion="4" minRefreshableVersion="3" recordCount="16">
  <cacheSource type="worksheet">
    <worksheetSource name="Tableau1"/>
  </cacheSource>
  <cacheFields count="4">
    <cacheField name="Noms" numFmtId="0">
      <sharedItems count="3">
        <s v="joe"/>
        <s v="pierre"/>
        <s v="luc"/>
      </sharedItems>
    </cacheField>
    <cacheField name="date" numFmtId="16">
      <sharedItems containsSemiMixedTypes="0" containsNonDate="0" containsDate="1" containsString="0" minDate="2015-03-18T00:00:00" maxDate="2015-03-24T00:00:00"/>
    </cacheField>
    <cacheField name="presence" numFmtId="0">
      <sharedItems containsBlank="1"/>
    </cacheField>
    <cacheField name="date unique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d v="2015-03-18T00:00:00"/>
    <s v="x"/>
    <n v="1"/>
  </r>
  <r>
    <x v="0"/>
    <d v="2015-03-18T00:00:00"/>
    <s v="x"/>
    <n v="0"/>
  </r>
  <r>
    <x v="0"/>
    <d v="2015-03-20T00:00:00"/>
    <s v="x"/>
    <n v="1"/>
  </r>
  <r>
    <x v="0"/>
    <d v="2015-03-21T00:00:00"/>
    <m/>
    <n v="0"/>
  </r>
  <r>
    <x v="0"/>
    <d v="2015-03-22T00:00:00"/>
    <m/>
    <n v="0"/>
  </r>
  <r>
    <x v="0"/>
    <d v="2015-03-22T00:00:00"/>
    <s v="x"/>
    <n v="0"/>
  </r>
  <r>
    <x v="0"/>
    <d v="2015-03-23T00:00:00"/>
    <m/>
    <n v="0"/>
  </r>
  <r>
    <x v="1"/>
    <d v="2015-03-18T00:00:00"/>
    <s v="x"/>
    <n v="1"/>
  </r>
  <r>
    <x v="1"/>
    <d v="2015-03-18T00:00:00"/>
    <s v="x"/>
    <n v="0"/>
  </r>
  <r>
    <x v="1"/>
    <d v="2015-03-18T00:00:00"/>
    <s v="x"/>
    <n v="0"/>
  </r>
  <r>
    <x v="2"/>
    <d v="2015-03-18T00:00:00"/>
    <m/>
    <n v="0"/>
  </r>
  <r>
    <x v="2"/>
    <d v="2015-03-19T00:00:00"/>
    <s v="x"/>
    <n v="1"/>
  </r>
  <r>
    <x v="2"/>
    <d v="2015-03-20T00:00:00"/>
    <s v="x"/>
    <n v="1"/>
  </r>
  <r>
    <x v="2"/>
    <d v="2015-03-21T00:00:00"/>
    <m/>
    <n v="0"/>
  </r>
  <r>
    <x v="2"/>
    <d v="2015-03-22T00:00:00"/>
    <s v="x"/>
    <n v="1"/>
  </r>
  <r>
    <x v="2"/>
    <d v="2015-03-23T00:00:00"/>
    <s v="x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Noms">
  <location ref="K2:L6" firstHeaderRow="1" firstDataRow="1" firstDataCol="1"/>
  <pivotFields count="4">
    <pivotField axis="axisRow" showAll="0">
      <items count="4">
        <item x="0"/>
        <item x="2"/>
        <item x="1"/>
        <item t="default"/>
      </items>
    </pivotField>
    <pivotField numFmtId="16" showAll="0"/>
    <pivotField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date uniqu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8" totalsRowCount="1" headerRowDxfId="5">
  <autoFilter ref="A1:D17"/>
  <tableColumns count="4">
    <tableColumn id="1" name="Noms" totalsRowLabel="Total" dataDxfId="8" totalsRowDxfId="4"/>
    <tableColumn id="2" name="date" dataDxfId="7" totalsRowDxfId="3"/>
    <tableColumn id="3" name="presence" totalsRowFunction="count" dataDxfId="6" totalsRowDxfId="2"/>
    <tableColumn id="4" name="date unique" totalsRowFunction="sum" dataDxfId="1" totalsRowDxfId="0">
      <calculatedColumnFormula>IF(Tableau1[[#This Row],[presence]]&lt;&gt;"x",0,IF(COUNTIFS(A$2:A2,Tableau1[[#This Row],[Noms]],B$2:B2,Tableau1[[#This Row],[date]])&gt;1,0,1))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D9" sqref="D9"/>
    </sheetView>
  </sheetViews>
  <sheetFormatPr baseColWidth="10" defaultRowHeight="15" x14ac:dyDescent="0.25"/>
  <cols>
    <col min="1" max="6" width="11.42578125" style="1"/>
    <col min="7" max="7" width="12" style="1" bestFit="1" customWidth="1"/>
    <col min="8" max="10" width="11.42578125" style="1"/>
    <col min="11" max="11" width="14.28515625" style="1" customWidth="1"/>
    <col min="12" max="12" width="21.85546875" style="1" customWidth="1"/>
    <col min="13" max="16384" width="11.42578125" style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16</v>
      </c>
    </row>
    <row r="2" spans="1:13" x14ac:dyDescent="0.25">
      <c r="A2" s="1" t="s">
        <v>3</v>
      </c>
      <c r="B2" s="2">
        <v>42081</v>
      </c>
      <c r="C2" s="1" t="s">
        <v>4</v>
      </c>
      <c r="D2" s="1">
        <f>IF(Tableau1[[#This Row],[presence]]&lt;&gt;"x",0,IF(COUNTIFS(A$2:A2,Tableau1[[#This Row],[Noms]],B$2:B2,Tableau1[[#This Row],[date]])&gt;1,0,1))</f>
        <v>1</v>
      </c>
      <c r="K2" s="6" t="s">
        <v>0</v>
      </c>
      <c r="L2" t="s">
        <v>17</v>
      </c>
      <c r="M2"/>
    </row>
    <row r="3" spans="1:13" x14ac:dyDescent="0.25">
      <c r="A3" s="1" t="s">
        <v>3</v>
      </c>
      <c r="B3" s="2">
        <v>42081</v>
      </c>
      <c r="C3" s="1" t="s">
        <v>4</v>
      </c>
      <c r="D3" s="1">
        <f>IF(Tableau1[[#This Row],[presence]]&lt;&gt;"x",0,IF(COUNTIFS(A$2:A3,Tableau1[[#This Row],[Noms]],B$2:B3,Tableau1[[#This Row],[date]])&gt;1,0,1))</f>
        <v>0</v>
      </c>
      <c r="K3" s="7" t="s">
        <v>3</v>
      </c>
      <c r="L3" s="8">
        <v>2</v>
      </c>
      <c r="M3"/>
    </row>
    <row r="4" spans="1:13" x14ac:dyDescent="0.25">
      <c r="A4" s="1" t="s">
        <v>3</v>
      </c>
      <c r="B4" s="2">
        <v>42083</v>
      </c>
      <c r="C4" s="1" t="s">
        <v>4</v>
      </c>
      <c r="D4" s="1">
        <f>IF(Tableau1[[#This Row],[presence]]&lt;&gt;"x",0,IF(COUNTIFS(A$2:A4,Tableau1[[#This Row],[Noms]],B$2:B4,Tableau1[[#This Row],[date]])&gt;1,0,1))</f>
        <v>1</v>
      </c>
      <c r="G4" s="1" t="s">
        <v>8</v>
      </c>
      <c r="K4" s="7" t="s">
        <v>6</v>
      </c>
      <c r="L4" s="8">
        <v>4</v>
      </c>
      <c r="M4"/>
    </row>
    <row r="5" spans="1:13" x14ac:dyDescent="0.25">
      <c r="A5" s="1" t="s">
        <v>3</v>
      </c>
      <c r="B5" s="2">
        <v>42084</v>
      </c>
      <c r="D5" s="1">
        <f>IF(Tableau1[[#This Row],[presence]]&lt;&gt;"x",0,IF(COUNTIFS(A$2:A5,Tableau1[[#This Row],[Noms]],B$2:B5,Tableau1[[#This Row],[date]])&gt;1,0,1))</f>
        <v>0</v>
      </c>
      <c r="F5" s="1" t="s">
        <v>7</v>
      </c>
      <c r="G5" s="1">
        <v>3</v>
      </c>
      <c r="K5" s="7" t="s">
        <v>5</v>
      </c>
      <c r="L5" s="8">
        <v>1</v>
      </c>
      <c r="M5"/>
    </row>
    <row r="6" spans="1:13" x14ac:dyDescent="0.25">
      <c r="A6" s="1" t="s">
        <v>3</v>
      </c>
      <c r="B6" s="2">
        <v>42085</v>
      </c>
      <c r="D6" s="1">
        <f>IF(Tableau1[[#This Row],[presence]]&lt;&gt;"x",0,IF(COUNTIFS(A$2:A6,Tableau1[[#This Row],[Noms]],B$2:B6,Tableau1[[#This Row],[date]])&gt;1,0,1))</f>
        <v>0</v>
      </c>
      <c r="F6" s="1" t="s">
        <v>9</v>
      </c>
      <c r="G6" s="1">
        <v>1</v>
      </c>
      <c r="K6" s="7" t="s">
        <v>14</v>
      </c>
      <c r="L6" s="8">
        <v>7</v>
      </c>
      <c r="M6"/>
    </row>
    <row r="7" spans="1:13" x14ac:dyDescent="0.25">
      <c r="A7" s="1" t="s">
        <v>3</v>
      </c>
      <c r="B7" s="2">
        <v>42085</v>
      </c>
      <c r="C7" s="1" t="s">
        <v>4</v>
      </c>
      <c r="D7" s="1">
        <f>IF(Tableau1[[#This Row],[presence]]&lt;&gt;"x",0,IF(COUNTIFS(A$2:A7,Tableau1[[#This Row],[Noms]],B$2:B7,Tableau1[[#This Row],[date]])&gt;1,0,1))</f>
        <v>0</v>
      </c>
      <c r="F7" s="1" t="s">
        <v>10</v>
      </c>
      <c r="G7" s="1">
        <v>4</v>
      </c>
      <c r="K7"/>
      <c r="L7"/>
      <c r="M7"/>
    </row>
    <row r="8" spans="1:13" x14ac:dyDescent="0.25">
      <c r="A8" s="1" t="s">
        <v>3</v>
      </c>
      <c r="B8" s="2">
        <v>42086</v>
      </c>
      <c r="D8" s="1">
        <f>IF(Tableau1[[#This Row],[presence]]&lt;&gt;"x",0,IF(COUNTIFS(A$2:A8,Tableau1[[#This Row],[Noms]],B$2:B8,Tableau1[[#This Row],[date]])&gt;1,0,1))</f>
        <v>0</v>
      </c>
      <c r="K8"/>
      <c r="L8"/>
      <c r="M8"/>
    </row>
    <row r="9" spans="1:13" x14ac:dyDescent="0.25">
      <c r="A9" s="1" t="s">
        <v>5</v>
      </c>
      <c r="B9" s="2">
        <v>42081</v>
      </c>
      <c r="C9" s="1" t="s">
        <v>4</v>
      </c>
      <c r="D9" s="1">
        <f>IF(Tableau1[[#This Row],[presence]]&lt;&gt;"x",0,IF(COUNTIFS(A$2:A9,Tableau1[[#This Row],[Noms]],B$2:B9,Tableau1[[#This Row],[date]])&gt;1,0,1))</f>
        <v>1</v>
      </c>
      <c r="K9"/>
      <c r="L9"/>
      <c r="M9"/>
    </row>
    <row r="10" spans="1:13" x14ac:dyDescent="0.25">
      <c r="A10" s="1" t="s">
        <v>5</v>
      </c>
      <c r="B10" s="2">
        <v>42081</v>
      </c>
      <c r="C10" s="1" t="s">
        <v>4</v>
      </c>
      <c r="D10" s="1">
        <f>IF(Tableau1[[#This Row],[presence]]&lt;&gt;"x",0,IF(COUNTIFS(A$2:A10,Tableau1[[#This Row],[Noms]],B$2:B10,Tableau1[[#This Row],[date]])&gt;1,0,1))</f>
        <v>0</v>
      </c>
      <c r="F10" s="3" t="s">
        <v>12</v>
      </c>
      <c r="G10" s="4"/>
      <c r="H10" s="4"/>
      <c r="I10" s="4"/>
      <c r="K10" s="9" t="s">
        <v>19</v>
      </c>
      <c r="L10"/>
      <c r="M10"/>
    </row>
    <row r="11" spans="1:13" x14ac:dyDescent="0.25">
      <c r="A11" s="1" t="s">
        <v>5</v>
      </c>
      <c r="B11" s="2">
        <v>42081</v>
      </c>
      <c r="C11" s="1" t="s">
        <v>4</v>
      </c>
      <c r="D11" s="1">
        <f>IF(Tableau1[[#This Row],[presence]]&lt;&gt;"x",0,IF(COUNTIFS(A$2:A11,Tableau1[[#This Row],[Noms]],B$2:B11,Tableau1[[#This Row],[date]])&gt;1,0,1))</f>
        <v>0</v>
      </c>
      <c r="F11" s="3" t="s">
        <v>11</v>
      </c>
      <c r="G11" s="4"/>
      <c r="H11" s="4"/>
      <c r="I11" s="4"/>
      <c r="K11" s="9" t="s">
        <v>18</v>
      </c>
      <c r="L11"/>
      <c r="M11"/>
    </row>
    <row r="12" spans="1:13" x14ac:dyDescent="0.25">
      <c r="A12" s="1" t="s">
        <v>6</v>
      </c>
      <c r="B12" s="2">
        <v>42081</v>
      </c>
      <c r="D12" s="1">
        <f>IF(Tableau1[[#This Row],[presence]]&lt;&gt;"x",0,IF(COUNTIFS(A$2:A12,Tableau1[[#This Row],[Noms]],B$2:B12,Tableau1[[#This Row],[date]])&gt;1,0,1))</f>
        <v>0</v>
      </c>
      <c r="F12" s="3" t="s">
        <v>13</v>
      </c>
      <c r="G12" s="4"/>
      <c r="H12" s="4"/>
      <c r="I12" s="4"/>
      <c r="K12"/>
      <c r="L12"/>
      <c r="M12"/>
    </row>
    <row r="13" spans="1:13" x14ac:dyDescent="0.25">
      <c r="A13" s="1" t="s">
        <v>6</v>
      </c>
      <c r="B13" s="2">
        <v>42082</v>
      </c>
      <c r="C13" s="1" t="s">
        <v>4</v>
      </c>
      <c r="D13" s="1">
        <f>IF(Tableau1[[#This Row],[presence]]&lt;&gt;"x",0,IF(COUNTIFS(A$2:A13,Tableau1[[#This Row],[Noms]],B$2:B13,Tableau1[[#This Row],[date]])&gt;1,0,1))</f>
        <v>1</v>
      </c>
      <c r="H13" s="5"/>
      <c r="I13" s="5"/>
      <c r="K13"/>
      <c r="L13"/>
      <c r="M13"/>
    </row>
    <row r="14" spans="1:13" x14ac:dyDescent="0.25">
      <c r="A14" s="1" t="s">
        <v>6</v>
      </c>
      <c r="B14" s="2">
        <v>42083</v>
      </c>
      <c r="C14" s="1" t="s">
        <v>4</v>
      </c>
      <c r="D14" s="1">
        <f>IF(Tableau1[[#This Row],[presence]]&lt;&gt;"x",0,IF(COUNTIFS(A$2:A14,Tableau1[[#This Row],[Noms]],B$2:B14,Tableau1[[#This Row],[date]])&gt;1,0,1))</f>
        <v>1</v>
      </c>
      <c r="K14"/>
      <c r="L14"/>
      <c r="M14"/>
    </row>
    <row r="15" spans="1:13" x14ac:dyDescent="0.25">
      <c r="A15" s="1" t="s">
        <v>6</v>
      </c>
      <c r="B15" s="2">
        <v>42084</v>
      </c>
      <c r="D15" s="1">
        <f>IF(Tableau1[[#This Row],[presence]]&lt;&gt;"x",0,IF(COUNTIFS(A$2:A15,Tableau1[[#This Row],[Noms]],B$2:B15,Tableau1[[#This Row],[date]])&gt;1,0,1))</f>
        <v>0</v>
      </c>
      <c r="K15"/>
      <c r="L15"/>
      <c r="M15"/>
    </row>
    <row r="16" spans="1:13" x14ac:dyDescent="0.25">
      <c r="A16" s="1" t="s">
        <v>6</v>
      </c>
      <c r="B16" s="2">
        <v>42085</v>
      </c>
      <c r="C16" s="1" t="s">
        <v>4</v>
      </c>
      <c r="D16" s="1">
        <f>IF(Tableau1[[#This Row],[presence]]&lt;&gt;"x",0,IF(COUNTIFS(A$2:A16,Tableau1[[#This Row],[Noms]],B$2:B16,Tableau1[[#This Row],[date]])&gt;1,0,1))</f>
        <v>1</v>
      </c>
      <c r="K16"/>
      <c r="L16"/>
      <c r="M16"/>
    </row>
    <row r="17" spans="1:13" x14ac:dyDescent="0.25">
      <c r="A17" s="1" t="s">
        <v>6</v>
      </c>
      <c r="B17" s="2">
        <v>42086</v>
      </c>
      <c r="C17" s="1" t="s">
        <v>4</v>
      </c>
      <c r="D17" s="1">
        <f>IF(Tableau1[[#This Row],[presence]]&lt;&gt;"x",0,IF(COUNTIFS(A$2:A17,Tableau1[[#This Row],[Noms]],B$2:B17,Tableau1[[#This Row],[date]])&gt;1,0,1))</f>
        <v>1</v>
      </c>
      <c r="K17"/>
      <c r="L17"/>
      <c r="M17"/>
    </row>
    <row r="18" spans="1:13" x14ac:dyDescent="0.25">
      <c r="A18" s="1" t="s">
        <v>15</v>
      </c>
      <c r="C18" s="1">
        <f>SUBTOTAL(103,Tableau1[presence])</f>
        <v>11</v>
      </c>
      <c r="D18" s="1">
        <f>SUBTOTAL(109,Tableau1[date unique])</f>
        <v>7</v>
      </c>
      <c r="K18"/>
      <c r="L18"/>
      <c r="M18"/>
    </row>
    <row r="19" spans="1:13" x14ac:dyDescent="0.25">
      <c r="K19"/>
      <c r="L19"/>
      <c r="M19"/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ok</dc:creator>
  <cp:lastModifiedBy>Jean-Eric</cp:lastModifiedBy>
  <dcterms:created xsi:type="dcterms:W3CDTF">2015-04-07T16:27:24Z</dcterms:created>
  <dcterms:modified xsi:type="dcterms:W3CDTF">2015-04-08T07:11:08Z</dcterms:modified>
</cp:coreProperties>
</file>