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29" codeName="{54D0D2CB-4C12-4D6E-6EDF-ACB5E8E520A3}"/>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DD9EBD85-CE1E-4234-AF6F-F94F067B3A8F}" xr6:coauthVersionLast="43" xr6:coauthVersionMax="43" xr10:uidLastSave="{00000000-0000-0000-0000-000000000000}"/>
  <bookViews>
    <workbookView xWindow="-120" yWindow="-120" windowWidth="24240" windowHeight="13740" firstSheet="1" activeTab="1" xr2:uid="{00000000-000D-0000-FFFF-FFFF00000000}"/>
  </bookViews>
  <sheets>
    <sheet name="Feuil1" sheetId="1" r:id="rId1"/>
    <sheet name="tableau de bord" sheetId="6" r:id="rId2"/>
    <sheet name="plan d'action" sheetId="4" r:id="rId3"/>
    <sheet name="Feuil3" sheetId="3" r:id="rId4"/>
    <sheet name="pdca 2" sheetId="2" r:id="rId5"/>
    <sheet name="QQOQCP" sheetId="5"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 i="6" l="1"/>
  <c r="G4" i="6" l="1"/>
  <c r="G3" i="6"/>
  <c r="G2" i="6"/>
  <c r="G5" i="6" l="1"/>
  <c r="I3" i="6" l="1"/>
  <c r="H3" i="6"/>
</calcChain>
</file>

<file path=xl/sharedStrings.xml><?xml version="1.0" encoding="utf-8"?>
<sst xmlns="http://schemas.openxmlformats.org/spreadsheetml/2006/main" count="175" uniqueCount="110">
  <si>
    <t>ORIGINE</t>
  </si>
  <si>
    <t>PROCESSUS</t>
  </si>
  <si>
    <t>ACTIONS</t>
  </si>
  <si>
    <t>RESPONSABLE</t>
  </si>
  <si>
    <t>OUI</t>
  </si>
  <si>
    <t>NON</t>
  </si>
  <si>
    <t>DELAI</t>
  </si>
  <si>
    <t>DATE PREVUE</t>
  </si>
  <si>
    <t>DATE EFFECTIVE</t>
  </si>
  <si>
    <t>METROLOGIE</t>
  </si>
  <si>
    <t>Réclamer au  formateur et conserver les attestations de formation en Etalonnage des Manomètres</t>
  </si>
  <si>
    <t>COMMERCIAL</t>
  </si>
  <si>
    <t>TRAVAUS INDUSTRIELS</t>
  </si>
  <si>
    <t>FINANCES</t>
  </si>
  <si>
    <t xml:space="preserve">COORDINATION </t>
  </si>
  <si>
    <t>ACHATS ET APPOVISIONNEMENT</t>
  </si>
  <si>
    <t>SMQ</t>
  </si>
  <si>
    <t>RESSOURCES HUMAINES</t>
  </si>
  <si>
    <t>AUDIT QUALITE INTERNE OCTOBRE 2018</t>
  </si>
  <si>
    <t>Sensibiliser le personnel sur la mise en œuvre effective du Contrôle Qualité lors des travaux</t>
  </si>
  <si>
    <r>
      <t>Elaborer le planning de prospection et recherche des nouveaux marchés et de réalisation des activités du processus commercial</t>
    </r>
    <r>
      <rPr>
        <sz val="8"/>
        <color rgb="FF000000"/>
        <rFont val="Times New Roman"/>
        <family val="1"/>
      </rPr>
      <t xml:space="preserve"> </t>
    </r>
  </si>
  <si>
    <t>Enregistrer systématiquement toutes les demandes non satisfaites et pertinentes  des  Clients achetant directement au comptoir du Magasin</t>
  </si>
  <si>
    <t>Lister le matériel  utilisé pour les travaux industriels et établir  le planning de maintenance  de ceux-ci</t>
  </si>
  <si>
    <t>Elaborer un planning des Achats et Approvisionnement</t>
  </si>
  <si>
    <t>Mettre à jour  le planning de suivi de la trésorerie</t>
  </si>
  <si>
    <t xml:space="preserve">Elaborer les différents plannings et les faire valider </t>
  </si>
  <si>
    <t>Rédiger et valider les procédures essentielles</t>
  </si>
  <si>
    <t>Renseigner tous les  Indicateurs de performances et définir  les cibles pour chaque Indicateur et les analyser lors des réunions de direction</t>
  </si>
  <si>
    <t>Finaliser la rédaction des procédures et les  faire valider par la Direction Générale</t>
  </si>
  <si>
    <t>Élaborer et mettre en œuvre des fiches d’évaluation, de suivi du performance du personnel</t>
  </si>
  <si>
    <t>Mettre à jour et compléter le dossier du personnel</t>
  </si>
  <si>
    <t>Origine</t>
  </si>
  <si>
    <t>Audit qualité interne</t>
  </si>
  <si>
    <t>Quoi?</t>
  </si>
  <si>
    <t>Pourquoi?</t>
  </si>
  <si>
    <t>Comment?</t>
  </si>
  <si>
    <t>Quand?</t>
  </si>
  <si>
    <t>Où?</t>
  </si>
  <si>
    <t>Qui?</t>
  </si>
  <si>
    <t>Plan (Planifier)</t>
  </si>
  <si>
    <t>Do (Réaliser)</t>
  </si>
  <si>
    <t>Check (Vérifier)</t>
  </si>
  <si>
    <t>act (Agir)</t>
  </si>
  <si>
    <t>Observer la situation actuelle: le plan d'action post-audit ne fait pas l'objet d'un suivi permanent de la part du responsable qualité</t>
  </si>
  <si>
    <t>Analyse des causes: plusieurs aspects peuvent être évoqués tels qu'une abssence de relance des actions après audit</t>
  </si>
  <si>
    <t>Proposer des améliorations: la mise en place d'un outil d'aide à l'amélioration continue peut être utilisé</t>
  </si>
  <si>
    <t>Au sein de chaque processus</t>
  </si>
  <si>
    <t>Par les pilotes de processus d'une part et le responsable qualité d'autre part</t>
  </si>
  <si>
    <t>Choisir le problème:le plan d'action post-audit fait-il l'objet d'un suivi?</t>
  </si>
  <si>
    <t>A chaque action planifiée pour atteindre un objectif fixé qui est la réalisation à 100% des actions correctives</t>
  </si>
  <si>
    <t>Mettre en application les axes d'amélioration retenues</t>
  </si>
  <si>
    <t>Vérifier l'éfficacité des nouvelles actions proposées et les comparer aux résultats escomptés</t>
  </si>
  <si>
    <t>Pour les actions n'ayant pas prouvé de leur éfficacité,  revoir l'action proposée ou fixer un nouvel objectif</t>
  </si>
  <si>
    <t xml:space="preserve">PLAN </t>
  </si>
  <si>
    <t xml:space="preserve">DO </t>
  </si>
  <si>
    <t xml:space="preserve">CHECK </t>
  </si>
  <si>
    <t xml:space="preserve">ACT </t>
  </si>
  <si>
    <t>PLAN</t>
  </si>
  <si>
    <t>DO</t>
  </si>
  <si>
    <t xml:space="preserve">Elaborer le planning de prospection et recherche des nouveaux marchés et de réalisation des activités du processus commercial </t>
  </si>
  <si>
    <t>Élaborer et mettre en œuvre des fiches d’évaluation, de suivi des performance du personnel</t>
  </si>
  <si>
    <t>actions préconisées</t>
  </si>
  <si>
    <t>Responsable</t>
  </si>
  <si>
    <t>délai</t>
  </si>
  <si>
    <t>Date effective</t>
  </si>
  <si>
    <t>Vérification</t>
  </si>
  <si>
    <t>Justificatifs</t>
  </si>
  <si>
    <t>Non-conformités</t>
  </si>
  <si>
    <t>Elaboration du plan d'action</t>
  </si>
  <si>
    <t>Responsable de chaque processus</t>
  </si>
  <si>
    <t>Au sein de l'entité</t>
  </si>
  <si>
    <t>Dès définition des actions et fixation des délais</t>
  </si>
  <si>
    <t>Disponibilité des ressources</t>
  </si>
  <si>
    <t>Pour la mise en conformité des écarts signalés</t>
  </si>
  <si>
    <t>Processus concernés</t>
  </si>
  <si>
    <t>Délai</t>
  </si>
  <si>
    <t>Date de clôture</t>
  </si>
  <si>
    <t>Indicateur de performance</t>
  </si>
  <si>
    <t>Objectif visé</t>
  </si>
  <si>
    <t xml:space="preserve">Observation </t>
  </si>
  <si>
    <t>Actions correctives</t>
  </si>
  <si>
    <t>Commentaires</t>
  </si>
  <si>
    <t>Audit qualité interne Octobre 2018</t>
  </si>
  <si>
    <t>Réalisation à 100% des actions planifiées à échéance</t>
  </si>
  <si>
    <t>Absence de preuve de la compétence des opérateurs qui réalisent l’étalonnage des manomètres</t>
  </si>
  <si>
    <t xml:space="preserve">Le Plan de Contrôle Qualité existe mais il n’y a pas de preuve de sa mise en œuvre </t>
  </si>
  <si>
    <t>Le listing du matériel  utilisé pour les travaux industriels et le planning de maintenance  de ceux-ci sont  inexistants.</t>
  </si>
  <si>
    <t>La planification des approvisionnements n’est pas formalisée en vue d’atteindre les objectifs dans les  délais</t>
  </si>
  <si>
    <t>Le tableau de suivi et planification de la trésorerie n’est pas à jour.</t>
  </si>
  <si>
    <t xml:space="preserve">Les procédures essentielles pour le bon fonctionnement du processus ne sont pas totalement disponibles </t>
  </si>
  <si>
    <t>Le dossier du personnel existe mais il est incomplet et pas à jour</t>
  </si>
  <si>
    <t>Absence de fiches d’évaluation  et suivi de performance du personnel</t>
  </si>
  <si>
    <t>Coordination</t>
  </si>
  <si>
    <t>Finances</t>
  </si>
  <si>
    <t>Travaux industriels</t>
  </si>
  <si>
    <t>Commercial</t>
  </si>
  <si>
    <t>Métrologie</t>
  </si>
  <si>
    <t>Les prospections  pour la recherche de nouveaux clients et de nouveaux marchés ne sont pas formellement planifiées</t>
  </si>
  <si>
    <t xml:space="preserve">Les plannings de l’achat et approvisionnement ainsi que celui de la livraison des pièces ne sont pas encore élaborés  </t>
  </si>
  <si>
    <t>pilote de processus</t>
  </si>
  <si>
    <r>
      <t>Elaborer le planning de prospection et recherche des nouveaux marchés en définissant les fréquences</t>
    </r>
    <r>
      <rPr>
        <sz val="8"/>
        <color rgb="FF000000"/>
        <rFont val="Times New Roman"/>
        <family val="1"/>
      </rPr>
      <t xml:space="preserve"> </t>
    </r>
  </si>
  <si>
    <r>
      <rPr>
        <b/>
        <sz val="11"/>
        <color theme="1"/>
        <rFont val="Times New Roman"/>
        <family val="1"/>
      </rPr>
      <t>Achats et approvisionnemen</t>
    </r>
    <r>
      <rPr>
        <b/>
        <sz val="10"/>
        <color theme="1"/>
        <rFont val="Times New Roman"/>
        <family val="1"/>
      </rPr>
      <t>t</t>
    </r>
  </si>
  <si>
    <t xml:space="preserve">Libellé </t>
  </si>
  <si>
    <t>Plusieurs procédures existent mais ne sont pas validées par la Direction Générale.</t>
  </si>
  <si>
    <t>Ressources 
humaines</t>
  </si>
  <si>
    <t>Les indicateurs de performance ne sont pas tous évalués, les cibles et les fréquences d'analyse  ne sont pas définies,ne sont pas pris en compte lors des réunions au sein du Comité Directeur.</t>
  </si>
  <si>
    <t>Les besoins non satisfaits des Clients achetant directement au comptoir du Magasin ne sont pas enregistrés dans le Système entrainant ainsi une insuffisance dans l’amélioration de la satisfaction des besoins des Clients.</t>
  </si>
  <si>
    <t xml:space="preserve">date de vérification </t>
  </si>
  <si>
    <t>ok</t>
  </si>
  <si>
    <t>non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</si>
</sst>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2"/>
      <color theme="1"/>
      <name val="Times New Roman"/>
      <family val="1"/>
    </font>
    <font>
      <sz val="12"/>
      <color rgb="FF000000"/>
      <name val="Times New Roman"/>
      <family val="1"/>
    </font>
    <font>
      <sz val="12"/>
      <color theme="1"/>
      <name val="Calibri"/>
      <family val="2"/>
      <scheme val="minor"/>
    </font>
    <font>
      <b/>
      <sz val="12"/>
      <color theme="1"/>
      <name val="Calibri"/>
      <family val="2"/>
      <scheme val="minor"/>
    </font>
    <font>
      <sz val="8"/>
      <color rgb="FF000000"/>
      <name val="Times New Roman"/>
      <family val="1"/>
    </font>
    <font>
      <b/>
      <sz val="11"/>
      <color theme="1"/>
      <name val="Calibri"/>
      <family val="2"/>
      <scheme val="minor"/>
    </font>
    <font>
      <b/>
      <sz val="11"/>
      <color theme="1"/>
      <name val="Times New Roman"/>
      <family val="1"/>
    </font>
    <font>
      <sz val="11"/>
      <color rgb="FF000000"/>
      <name val="Times New Roman"/>
      <family val="1"/>
    </font>
    <font>
      <b/>
      <sz val="10"/>
      <color theme="1"/>
      <name val="Times New Roman"/>
      <family val="1"/>
    </font>
    <font>
      <sz val="12"/>
      <color theme="1"/>
      <name val="Times New Roman"/>
      <family val="1"/>
    </font>
    <font>
      <sz val="11"/>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2">
    <xf numFmtId="0" fontId="0" fillId="0" borderId="0" xfId="0"/>
    <xf numFmtId="0" fontId="1" fillId="0" borderId="0" xfId="0" applyFo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xf numFmtId="0" fontId="0" fillId="0" borderId="1" xfId="0" applyBorder="1"/>
    <xf numFmtId="0" fontId="1" fillId="0" borderId="1" xfId="0" applyFont="1" applyBorder="1" applyAlignment="1">
      <alignment vertical="center"/>
    </xf>
    <xf numFmtId="0" fontId="1" fillId="0" borderId="1" xfId="0" applyFont="1" applyBorder="1" applyAlignment="1">
      <alignment horizontal="center" wrapText="1"/>
    </xf>
    <xf numFmtId="0" fontId="2" fillId="0" borderId="1" xfId="0" applyFont="1" applyBorder="1" applyAlignment="1">
      <alignment wrapText="1"/>
    </xf>
    <xf numFmtId="0" fontId="0" fillId="0" borderId="1" xfId="0" applyBorder="1" applyAlignment="1">
      <alignment wrapText="1"/>
    </xf>
    <xf numFmtId="0" fontId="2" fillId="0" borderId="0" xfId="0" applyFont="1" applyAlignment="1">
      <alignment wrapText="1"/>
    </xf>
    <xf numFmtId="0" fontId="0" fillId="0" borderId="0" xfId="0" applyBorder="1" applyAlignment="1">
      <alignment horizontal="center"/>
    </xf>
    <xf numFmtId="0" fontId="7" fillId="0" borderId="2" xfId="0" applyFont="1" applyBorder="1" applyAlignment="1">
      <alignment vertical="center"/>
    </xf>
    <xf numFmtId="0" fontId="7" fillId="0" borderId="1" xfId="0" applyFont="1" applyBorder="1"/>
    <xf numFmtId="0" fontId="7" fillId="0" borderId="4" xfId="0" applyFont="1" applyBorder="1" applyAlignment="1">
      <alignment horizontal="center" vertical="center" wrapText="1"/>
    </xf>
    <xf numFmtId="0" fontId="8" fillId="0" borderId="1" xfId="0" applyFont="1" applyBorder="1" applyAlignment="1">
      <alignment wrapText="1"/>
    </xf>
    <xf numFmtId="0" fontId="7" fillId="0" borderId="3" xfId="0" applyFont="1" applyBorder="1" applyAlignment="1">
      <alignment horizontal="center" vertical="center"/>
    </xf>
    <xf numFmtId="0" fontId="0" fillId="0" borderId="1" xfId="0" applyFont="1" applyBorder="1"/>
    <xf numFmtId="0" fontId="7" fillId="0" borderId="1" xfId="0" applyFont="1" applyBorder="1" applyAlignment="1">
      <alignment horizontal="center" vertical="center"/>
    </xf>
    <xf numFmtId="0" fontId="8" fillId="0" borderId="0" xfId="0" applyFont="1" applyAlignment="1">
      <alignment wrapText="1"/>
    </xf>
    <xf numFmtId="0" fontId="9" fillId="0" borderId="1" xfId="0" applyFont="1" applyBorder="1" applyAlignment="1">
      <alignment horizont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0" fontId="10" fillId="0" borderId="1" xfId="0" applyFont="1" applyBorder="1"/>
    <xf numFmtId="0" fontId="10" fillId="0" borderId="1" xfId="0" applyFont="1" applyBorder="1" applyAlignment="1">
      <alignment wrapText="1"/>
    </xf>
    <xf numFmtId="0" fontId="1"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0" xfId="0" applyFont="1" applyAlignment="1">
      <alignment wrapText="1"/>
    </xf>
    <xf numFmtId="0" fontId="11" fillId="0" borderId="1" xfId="0" applyFont="1" applyBorder="1"/>
    <xf numFmtId="0" fontId="11" fillId="0" borderId="0" xfId="0" applyFont="1"/>
    <xf numFmtId="0" fontId="11" fillId="0" borderId="1" xfId="0" applyFont="1" applyBorder="1" applyAlignment="1">
      <alignment wrapText="1"/>
    </xf>
    <xf numFmtId="0" fontId="9" fillId="0" borderId="1" xfId="0" applyFont="1" applyBorder="1" applyAlignment="1">
      <alignment horizontal="center" vertical="center" wrapText="1"/>
    </xf>
    <xf numFmtId="0" fontId="11" fillId="0" borderId="1"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0" fillId="0" borderId="1" xfId="0" applyFont="1" applyBorder="1" applyAlignment="1">
      <alignment vertical="top" wrapText="1"/>
    </xf>
    <xf numFmtId="0" fontId="2" fillId="0" borderId="1" xfId="0" applyFont="1" applyBorder="1" applyAlignment="1">
      <alignment vertical="top"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Alignment="1">
      <alignment horizontal="center" vertical="center"/>
    </xf>
    <xf numFmtId="0" fontId="0" fillId="0" borderId="1" xfId="0" applyBorder="1" applyAlignment="1">
      <alignment vertical="center"/>
    </xf>
    <xf numFmtId="0" fontId="0" fillId="0" borderId="0" xfId="0" applyAlignment="1">
      <alignment vertical="center"/>
    </xf>
    <xf numFmtId="14" fontId="0" fillId="0" borderId="1" xfId="0" applyNumberFormat="1" applyBorder="1" applyAlignment="1">
      <alignment vertical="center"/>
    </xf>
    <xf numFmtId="0" fontId="1" fillId="0" borderId="1" xfId="0" applyFont="1" applyBorder="1" applyAlignment="1">
      <alignment horizontal="center" vertical="center"/>
    </xf>
    <xf numFmtId="14" fontId="0" fillId="0" borderId="1" xfId="0" applyNumberFormat="1" applyBorder="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3" fillId="0" borderId="3" xfId="0" applyFont="1" applyBorder="1" applyAlignment="1">
      <alignment horizontal="center" vertical="center"/>
    </xf>
    <xf numFmtId="0" fontId="0" fillId="0" borderId="3" xfId="0" applyBorder="1" applyAlignment="1">
      <alignment horizontal="center" vertical="center"/>
    </xf>
    <xf numFmtId="0" fontId="4" fillId="0" borderId="3" xfId="0" applyFont="1" applyBorder="1" applyAlignment="1">
      <alignment horizontal="center" vertical="center"/>
    </xf>
    <xf numFmtId="0" fontId="1" fillId="0" borderId="4" xfId="0" applyFont="1" applyBorder="1" applyAlignment="1">
      <alignment horizontal="center" vertical="center" wrapText="1"/>
    </xf>
    <xf numFmtId="0" fontId="10" fillId="0" borderId="2" xfId="0" applyFont="1" applyBorder="1" applyAlignment="1">
      <alignment horizontal="center" vertical="center" wrapText="1"/>
    </xf>
    <xf numFmtId="0" fontId="7" fillId="0" borderId="1" xfId="0" applyFont="1" applyBorder="1" applyAlignment="1">
      <alignment horizontal="center" vertical="center"/>
    </xf>
    <xf numFmtId="0" fontId="0" fillId="0" borderId="1" xfId="0" applyFont="1" applyBorder="1" applyAlignment="1">
      <alignment horizontal="center" vertical="center"/>
    </xf>
    <xf numFmtId="0" fontId="6" fillId="0" borderId="1" xfId="0" applyFont="1" applyBorder="1" applyAlignment="1">
      <alignment horizontal="center" vertical="center"/>
    </xf>
    <xf numFmtId="0" fontId="1" fillId="0" borderId="1" xfId="0" applyFont="1" applyBorder="1" applyAlignment="1">
      <alignment vertical="center" wrapText="1"/>
    </xf>
    <xf numFmtId="0" fontId="4" fillId="0" borderId="1" xfId="0" applyFont="1" applyBorder="1" applyAlignment="1">
      <alignment vertical="center"/>
    </xf>
    <xf numFmtId="0" fontId="0" fillId="0" borderId="7" xfId="0" applyBorder="1" applyAlignment="1">
      <alignment horizont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3" xfId="0" applyFont="1" applyBorder="1" applyAlignment="1">
      <alignment horizontal="center" vertical="center" wrapText="1"/>
    </xf>
    <xf numFmtId="0" fontId="0" fillId="0" borderId="3" xfId="0" applyFont="1" applyBorder="1" applyAlignment="1">
      <alignment horizontal="center" vertical="center"/>
    </xf>
    <xf numFmtId="0" fontId="6" fillId="0" borderId="3" xfId="0" applyFont="1" applyBorder="1" applyAlignment="1">
      <alignment horizontal="center" vertic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2" xfId="0" applyBorder="1" applyAlignment="1">
      <alignment horizontal="center" vertical="center"/>
    </xf>
    <xf numFmtId="0" fontId="0" fillId="0" borderId="2" xfId="0" applyBorder="1" applyAlignment="1">
      <alignment horizontal="center"/>
    </xf>
    <xf numFmtId="0" fontId="0" fillId="0" borderId="4" xfId="0" applyBorder="1" applyAlignment="1">
      <alignment horizontal="center"/>
    </xf>
    <xf numFmtId="0" fontId="0" fillId="0" borderId="3" xfId="0" applyBorder="1" applyAlignment="1">
      <alignment horizontal="center"/>
    </xf>
  </cellXfs>
  <cellStyles count="1">
    <cellStyle name="Normal" xfId="0" builtinId="0"/>
  </cellStyles>
  <dxfs count="12">
    <dxf>
      <font>
        <color rgb="FF00B050"/>
      </font>
    </dxf>
    <dxf>
      <font>
        <color rgb="FFFFC000"/>
      </font>
    </dxf>
    <dxf>
      <font>
        <color rgb="FFFF0000"/>
      </font>
    </dxf>
    <dxf>
      <font>
        <color theme="0" tint="-0.34998626667073579"/>
      </font>
    </dxf>
    <dxf>
      <font>
        <b/>
        <i val="0"/>
        <color theme="0"/>
      </font>
      <fill>
        <patternFill>
          <bgColor rgb="FFC00000"/>
        </patternFill>
      </fill>
    </dxf>
    <dxf>
      <font>
        <b val="0"/>
        <i val="0"/>
        <strike val="0"/>
        <u val="none"/>
        <color theme="0"/>
      </font>
      <fill>
        <patternFill>
          <bgColor rgb="FF92D050"/>
        </patternFill>
      </fill>
    </dxf>
    <dxf>
      <font>
        <color auto="1"/>
      </font>
      <fill>
        <patternFill>
          <bgColor rgb="FF92D050"/>
        </patternFill>
      </fill>
    </dxf>
    <dxf>
      <font>
        <color auto="1"/>
      </font>
      <fill>
        <patternFill>
          <bgColor rgb="FFFFC000"/>
        </patternFill>
      </fill>
    </dxf>
    <dxf>
      <font>
        <color auto="1"/>
      </font>
      <fill>
        <patternFill>
          <bgColor rgb="FFFF0000"/>
        </patternFill>
      </fill>
    </dxf>
    <dxf>
      <font>
        <color auto="1"/>
      </font>
      <fill>
        <patternFill>
          <bgColor theme="0" tint="-0.14996795556505021"/>
        </patternFill>
      </fill>
    </dxf>
    <dxf>
      <font>
        <b/>
        <i val="0"/>
        <color theme="0"/>
      </font>
      <fill>
        <patternFill>
          <bgColor rgb="FFC00000"/>
        </patternFill>
      </fill>
    </dxf>
    <dxf>
      <font>
        <b val="0"/>
        <i val="0"/>
        <strike val="0"/>
        <u val="none"/>
        <color theme="0"/>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894522</xdr:colOff>
      <xdr:row>6</xdr:row>
      <xdr:rowOff>342347</xdr:rowOff>
    </xdr:from>
    <xdr:to>
      <xdr:col>16</xdr:col>
      <xdr:colOff>88348</xdr:colOff>
      <xdr:row>10</xdr:row>
      <xdr:rowOff>585304</xdr:rowOff>
    </xdr:to>
    <xdr:sp macro="" textlink="">
      <xdr:nvSpPr>
        <xdr:cNvPr id="2" name="TextBox 1">
          <a:extLst>
            <a:ext uri="{FF2B5EF4-FFF2-40B4-BE49-F238E27FC236}">
              <a16:creationId xmlns:a16="http://schemas.microsoft.com/office/drawing/2014/main" id="{5FF8176B-E7E3-4462-81E7-D5A8EFB64EAE}"/>
            </a:ext>
          </a:extLst>
        </xdr:cNvPr>
        <xdr:cNvSpPr txBox="1"/>
      </xdr:nvSpPr>
      <xdr:spPr>
        <a:xfrm>
          <a:off x="12147826" y="5157304"/>
          <a:ext cx="7940261" cy="26725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t>Jaimerais; pour la colone G nommee "delai"</a:t>
          </a:r>
        </a:p>
        <a:p>
          <a:r>
            <a:rPr lang="en-US" sz="2000"/>
            <a:t>- mettre en</a:t>
          </a:r>
          <a:r>
            <a:rPr lang="en-US" sz="2000" b="1">
              <a:solidFill>
                <a:schemeClr val="bg1">
                  <a:lumMod val="75000"/>
                </a:schemeClr>
              </a:solidFill>
            </a:rPr>
            <a:t> gris </a:t>
          </a:r>
          <a:r>
            <a:rPr lang="en-US" sz="2000"/>
            <a:t>apres le delai depasse;</a:t>
          </a:r>
        </a:p>
        <a:p>
          <a:r>
            <a:rPr lang="en-US" sz="2000"/>
            <a:t>- mettre en </a:t>
          </a:r>
          <a:r>
            <a:rPr lang="en-US" sz="2000" b="1">
              <a:solidFill>
                <a:srgbClr val="FF0000"/>
              </a:solidFill>
            </a:rPr>
            <a:t>rouge</a:t>
          </a:r>
          <a:r>
            <a:rPr lang="en-US" sz="2000" b="1"/>
            <a:t> </a:t>
          </a:r>
          <a:r>
            <a:rPr lang="en-US" sz="2000"/>
            <a:t>les dates comprises entre</a:t>
          </a:r>
          <a:r>
            <a:rPr lang="en-US" sz="2000" baseline="0"/>
            <a:t> le delai et 7 jours</a:t>
          </a:r>
        </a:p>
        <a:p>
          <a:r>
            <a:rPr lang="en-US" sz="2000">
              <a:solidFill>
                <a:schemeClr val="dk1"/>
              </a:solidFill>
              <a:effectLst/>
              <a:latin typeface="+mn-lt"/>
              <a:ea typeface="+mn-ea"/>
              <a:cs typeface="+mn-cs"/>
            </a:rPr>
            <a:t> -</a:t>
          </a:r>
          <a:r>
            <a:rPr lang="en-US" sz="2000" baseline="0">
              <a:solidFill>
                <a:schemeClr val="dk1"/>
              </a:solidFill>
              <a:effectLst/>
              <a:latin typeface="+mn-lt"/>
              <a:ea typeface="+mn-ea"/>
              <a:cs typeface="+mn-cs"/>
            </a:rPr>
            <a:t> </a:t>
          </a:r>
          <a:r>
            <a:rPr lang="en-US" sz="2000">
              <a:solidFill>
                <a:schemeClr val="dk1"/>
              </a:solidFill>
              <a:effectLst/>
              <a:latin typeface="+mn-lt"/>
              <a:ea typeface="+mn-ea"/>
              <a:cs typeface="+mn-cs"/>
            </a:rPr>
            <a:t>mettre en </a:t>
          </a:r>
          <a:r>
            <a:rPr lang="en-US" sz="2000" b="1">
              <a:solidFill>
                <a:schemeClr val="accent2"/>
              </a:solidFill>
              <a:effectLst/>
              <a:latin typeface="+mn-lt"/>
              <a:ea typeface="+mn-ea"/>
              <a:cs typeface="+mn-cs"/>
            </a:rPr>
            <a:t>orange</a:t>
          </a:r>
          <a:r>
            <a:rPr lang="en-US" sz="2000">
              <a:solidFill>
                <a:schemeClr val="dk1"/>
              </a:solidFill>
              <a:effectLst/>
              <a:latin typeface="+mn-lt"/>
              <a:ea typeface="+mn-ea"/>
              <a:cs typeface="+mn-cs"/>
            </a:rPr>
            <a:t> les dates comprises entre 8 et 30 jours</a:t>
          </a:r>
          <a:endParaRPr lang="en-US" sz="2000" baseline="0">
            <a:solidFill>
              <a:schemeClr val="dk1"/>
            </a:solidFill>
            <a:effectLst/>
            <a:latin typeface="+mn-lt"/>
            <a:ea typeface="+mn-ea"/>
            <a:cs typeface="+mn-cs"/>
          </a:endParaRPr>
        </a:p>
        <a:p>
          <a:r>
            <a:rPr lang="en-US" sz="2000">
              <a:solidFill>
                <a:schemeClr val="dk1"/>
              </a:solidFill>
              <a:effectLst/>
              <a:latin typeface="+mn-lt"/>
              <a:ea typeface="+mn-ea"/>
              <a:cs typeface="+mn-cs"/>
            </a:rPr>
            <a:t> -mettre en</a:t>
          </a:r>
          <a:r>
            <a:rPr lang="en-US" sz="2000" b="1">
              <a:solidFill>
                <a:srgbClr val="00B050"/>
              </a:solidFill>
              <a:effectLst/>
              <a:latin typeface="+mn-lt"/>
              <a:ea typeface="+mn-ea"/>
              <a:cs typeface="+mn-cs"/>
            </a:rPr>
            <a:t> vert </a:t>
          </a:r>
          <a:r>
            <a:rPr lang="en-US" sz="2000">
              <a:solidFill>
                <a:schemeClr val="dk1"/>
              </a:solidFill>
              <a:effectLst/>
              <a:latin typeface="+mn-lt"/>
              <a:ea typeface="+mn-ea"/>
              <a:cs typeface="+mn-cs"/>
            </a:rPr>
            <a:t>les dates preevues pour plus de 30</a:t>
          </a:r>
          <a:r>
            <a:rPr lang="en-US" sz="2000" baseline="0">
              <a:solidFill>
                <a:schemeClr val="dk1"/>
              </a:solidFill>
              <a:effectLst/>
              <a:latin typeface="+mn-lt"/>
              <a:ea typeface="+mn-ea"/>
              <a:cs typeface="+mn-cs"/>
            </a:rPr>
            <a:t> jours avant le delai</a:t>
          </a:r>
        </a:p>
        <a:p>
          <a:endParaRPr lang="en-US" sz="1400" baseline="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3:M39"/>
  <sheetViews>
    <sheetView zoomScale="55" zoomScaleNormal="55" workbookViewId="0">
      <selection activeCell="D5" sqref="D5:D17"/>
    </sheetView>
  </sheetViews>
  <sheetFormatPr defaultColWidth="11.5703125" defaultRowHeight="15" x14ac:dyDescent="0.25"/>
  <cols>
    <col min="2" max="2" width="17" customWidth="1"/>
    <col min="3" max="3" width="20.140625" customWidth="1"/>
    <col min="4" max="4" width="96.85546875" customWidth="1"/>
    <col min="5" max="5" width="18" customWidth="1"/>
    <col min="6" max="6" width="10.85546875" customWidth="1"/>
    <col min="7" max="7" width="14.28515625" customWidth="1"/>
    <col min="8" max="8" width="10.140625" customWidth="1"/>
    <col min="9" max="9" width="7.85546875" customWidth="1"/>
    <col min="10" max="10" width="7.42578125" customWidth="1"/>
    <col min="11" max="11" width="11.42578125" customWidth="1"/>
    <col min="12" max="12" width="13" customWidth="1"/>
    <col min="13" max="13" width="10.7109375" customWidth="1"/>
  </cols>
  <sheetData>
    <row r="3" spans="2:13" s="2" customFormat="1" ht="15.75" x14ac:dyDescent="0.25">
      <c r="B3" s="49" t="s">
        <v>0</v>
      </c>
      <c r="C3" s="46" t="s">
        <v>1</v>
      </c>
      <c r="D3" s="46" t="s">
        <v>2</v>
      </c>
      <c r="E3" s="46" t="s">
        <v>3</v>
      </c>
      <c r="F3" s="46" t="s">
        <v>6</v>
      </c>
      <c r="G3" s="46" t="s">
        <v>53</v>
      </c>
      <c r="H3" s="46" t="s">
        <v>54</v>
      </c>
      <c r="I3" s="48" t="s">
        <v>55</v>
      </c>
      <c r="J3" s="48"/>
      <c r="K3" s="46" t="s">
        <v>7</v>
      </c>
      <c r="L3" s="46" t="s">
        <v>8</v>
      </c>
      <c r="M3" s="46" t="s">
        <v>56</v>
      </c>
    </row>
    <row r="4" spans="2:13" s="1" customFormat="1" ht="15.75" x14ac:dyDescent="0.25">
      <c r="B4" s="50"/>
      <c r="C4" s="47"/>
      <c r="D4" s="47"/>
      <c r="E4" s="47"/>
      <c r="F4" s="47"/>
      <c r="G4" s="47"/>
      <c r="H4" s="47"/>
      <c r="I4" s="4" t="s">
        <v>4</v>
      </c>
      <c r="J4" s="4" t="s">
        <v>5</v>
      </c>
      <c r="K4" s="47"/>
      <c r="L4" s="47"/>
      <c r="M4" s="47"/>
    </row>
    <row r="5" spans="2:13" ht="15.75" x14ac:dyDescent="0.25">
      <c r="B5" s="49" t="s">
        <v>18</v>
      </c>
      <c r="C5" s="46" t="s">
        <v>9</v>
      </c>
      <c r="D5" s="8" t="s">
        <v>10</v>
      </c>
      <c r="E5" s="5"/>
      <c r="F5" s="5"/>
      <c r="G5" s="5"/>
      <c r="H5" s="5"/>
      <c r="I5" s="5"/>
      <c r="J5" s="5"/>
      <c r="K5" s="5"/>
      <c r="L5" s="5"/>
      <c r="M5" s="5"/>
    </row>
    <row r="6" spans="2:13" ht="15.75" x14ac:dyDescent="0.25">
      <c r="B6" s="51"/>
      <c r="C6" s="53"/>
      <c r="D6" s="8" t="s">
        <v>19</v>
      </c>
      <c r="E6" s="5"/>
      <c r="F6" s="5"/>
      <c r="G6" s="5"/>
      <c r="H6" s="5"/>
      <c r="I6" s="5"/>
      <c r="J6" s="5"/>
      <c r="K6" s="5"/>
      <c r="L6" s="5"/>
      <c r="M6" s="5"/>
    </row>
    <row r="7" spans="2:13" ht="31.5" x14ac:dyDescent="0.25">
      <c r="B7" s="51"/>
      <c r="C7" s="46" t="s">
        <v>11</v>
      </c>
      <c r="D7" s="8" t="s">
        <v>20</v>
      </c>
      <c r="E7" s="5"/>
      <c r="F7" s="5"/>
      <c r="G7" s="5"/>
      <c r="H7" s="5"/>
      <c r="I7" s="5"/>
      <c r="J7" s="5"/>
      <c r="K7" s="5"/>
      <c r="L7" s="5"/>
      <c r="M7" s="5"/>
    </row>
    <row r="8" spans="2:13" ht="31.5" x14ac:dyDescent="0.25">
      <c r="B8" s="51"/>
      <c r="C8" s="54"/>
      <c r="D8" s="8" t="s">
        <v>21</v>
      </c>
      <c r="E8" s="5"/>
      <c r="F8" s="5"/>
      <c r="G8" s="5"/>
      <c r="H8" s="5"/>
      <c r="I8" s="5"/>
      <c r="J8" s="5"/>
      <c r="K8" s="5"/>
      <c r="L8" s="5"/>
      <c r="M8" s="5"/>
    </row>
    <row r="9" spans="2:13" ht="15.75" x14ac:dyDescent="0.25">
      <c r="B9" s="51"/>
      <c r="C9" s="6" t="s">
        <v>12</v>
      </c>
      <c r="D9" s="8" t="s">
        <v>22</v>
      </c>
      <c r="E9" s="5"/>
      <c r="F9" s="5"/>
      <c r="G9" s="5"/>
      <c r="H9" s="5"/>
      <c r="I9" s="5"/>
      <c r="J9" s="5"/>
      <c r="K9" s="5"/>
      <c r="L9" s="5"/>
      <c r="M9" s="5"/>
    </row>
    <row r="10" spans="2:13" ht="47.25" x14ac:dyDescent="0.25">
      <c r="B10" s="51"/>
      <c r="C10" s="7" t="s">
        <v>15</v>
      </c>
      <c r="D10" s="8" t="s">
        <v>23</v>
      </c>
      <c r="E10" s="5"/>
      <c r="F10" s="5"/>
      <c r="G10" s="5"/>
      <c r="H10" s="5"/>
      <c r="I10" s="5"/>
      <c r="J10" s="5"/>
      <c r="K10" s="5"/>
      <c r="L10" s="5"/>
      <c r="M10" s="5"/>
    </row>
    <row r="11" spans="2:13" ht="28.5" customHeight="1" x14ac:dyDescent="0.25">
      <c r="B11" s="51"/>
      <c r="C11" s="3" t="s">
        <v>13</v>
      </c>
      <c r="D11" s="8" t="s">
        <v>24</v>
      </c>
      <c r="E11" s="5"/>
      <c r="F11" s="5"/>
      <c r="G11" s="5"/>
      <c r="H11" s="5"/>
      <c r="I11" s="5"/>
      <c r="J11" s="5"/>
      <c r="K11" s="5"/>
      <c r="L11" s="5"/>
      <c r="M11" s="5"/>
    </row>
    <row r="12" spans="2:13" ht="28.5" customHeight="1" x14ac:dyDescent="0.25">
      <c r="B12" s="51"/>
      <c r="C12" s="46" t="s">
        <v>14</v>
      </c>
      <c r="D12" s="8" t="s">
        <v>25</v>
      </c>
      <c r="E12" s="5"/>
      <c r="F12" s="5"/>
      <c r="G12" s="5"/>
      <c r="H12" s="5"/>
      <c r="I12" s="5"/>
      <c r="J12" s="5"/>
      <c r="K12" s="5"/>
      <c r="L12" s="5"/>
      <c r="M12" s="5"/>
    </row>
    <row r="13" spans="2:13" ht="15.75" x14ac:dyDescent="0.25">
      <c r="B13" s="51"/>
      <c r="C13" s="55"/>
      <c r="D13" s="8" t="s">
        <v>26</v>
      </c>
      <c r="E13" s="5"/>
      <c r="F13" s="5"/>
      <c r="G13" s="5"/>
      <c r="H13" s="5"/>
      <c r="I13" s="5"/>
      <c r="J13" s="5"/>
      <c r="K13" s="5"/>
      <c r="L13" s="5"/>
      <c r="M13" s="5"/>
    </row>
    <row r="14" spans="2:13" ht="31.5" x14ac:dyDescent="0.25">
      <c r="B14" s="51"/>
      <c r="C14" s="46" t="s">
        <v>16</v>
      </c>
      <c r="D14" s="8" t="s">
        <v>27</v>
      </c>
      <c r="E14" s="5"/>
      <c r="F14" s="5"/>
      <c r="G14" s="5"/>
      <c r="H14" s="5"/>
      <c r="I14" s="5"/>
      <c r="J14" s="5"/>
      <c r="K14" s="5"/>
      <c r="L14" s="5"/>
      <c r="M14" s="5"/>
    </row>
    <row r="15" spans="2:13" ht="15.75" x14ac:dyDescent="0.25">
      <c r="B15" s="51"/>
      <c r="C15" s="54"/>
      <c r="D15" s="8" t="s">
        <v>28</v>
      </c>
      <c r="E15" s="5"/>
      <c r="F15" s="5"/>
      <c r="G15" s="5"/>
      <c r="H15" s="5"/>
      <c r="I15" s="5"/>
      <c r="J15" s="5"/>
      <c r="K15" s="5"/>
      <c r="L15" s="5"/>
      <c r="M15" s="5"/>
    </row>
    <row r="16" spans="2:13" ht="15.75" x14ac:dyDescent="0.25">
      <c r="B16" s="51"/>
      <c r="C16" s="46" t="s">
        <v>17</v>
      </c>
      <c r="D16" s="10" t="s">
        <v>30</v>
      </c>
      <c r="E16" s="5"/>
      <c r="F16" s="5"/>
      <c r="G16" s="5"/>
      <c r="H16" s="5"/>
      <c r="I16" s="5"/>
      <c r="J16" s="5"/>
      <c r="K16" s="5"/>
      <c r="L16" s="5"/>
      <c r="M16" s="5"/>
    </row>
    <row r="17" spans="2:13" ht="15.75" x14ac:dyDescent="0.25">
      <c r="B17" s="52"/>
      <c r="C17" s="55"/>
      <c r="D17" s="8" t="s">
        <v>29</v>
      </c>
      <c r="E17" s="5"/>
      <c r="F17" s="5"/>
      <c r="G17" s="5"/>
      <c r="H17" s="5"/>
      <c r="I17" s="5"/>
      <c r="J17" s="5"/>
      <c r="K17" s="5"/>
      <c r="L17" s="5"/>
      <c r="M17" s="5"/>
    </row>
    <row r="18" spans="2:13" x14ac:dyDescent="0.25">
      <c r="B18" s="5"/>
      <c r="C18" s="5"/>
      <c r="D18" s="5"/>
      <c r="E18" s="5"/>
      <c r="F18" s="5"/>
      <c r="G18" s="5"/>
      <c r="H18" s="5"/>
      <c r="I18" s="5"/>
      <c r="J18" s="5"/>
      <c r="K18" s="5"/>
      <c r="L18" s="5"/>
      <c r="M18" s="5"/>
    </row>
    <row r="19" spans="2:13" x14ac:dyDescent="0.25">
      <c r="B19" s="5"/>
      <c r="C19" s="5"/>
      <c r="D19" s="5"/>
      <c r="E19" s="5"/>
      <c r="F19" s="5"/>
      <c r="G19" s="5"/>
      <c r="H19" s="5"/>
      <c r="I19" s="5"/>
      <c r="J19" s="5"/>
      <c r="K19" s="5"/>
      <c r="L19" s="5"/>
      <c r="M19" s="5"/>
    </row>
    <row r="20" spans="2:13" x14ac:dyDescent="0.25">
      <c r="B20" s="5"/>
      <c r="C20" s="5"/>
      <c r="D20" s="5"/>
      <c r="E20" s="5"/>
      <c r="F20" s="5"/>
      <c r="G20" s="5"/>
      <c r="H20" s="5"/>
      <c r="I20" s="5"/>
      <c r="J20" s="5"/>
      <c r="K20" s="5"/>
      <c r="L20" s="5"/>
      <c r="M20" s="5"/>
    </row>
    <row r="21" spans="2:13" x14ac:dyDescent="0.25">
      <c r="B21" s="5"/>
      <c r="C21" s="5"/>
      <c r="D21" s="5"/>
      <c r="E21" s="5"/>
      <c r="F21" s="5"/>
      <c r="G21" s="5"/>
      <c r="H21" s="5"/>
      <c r="I21" s="5"/>
      <c r="J21" s="5"/>
      <c r="K21" s="5"/>
      <c r="L21" s="5"/>
      <c r="M21" s="5"/>
    </row>
    <row r="22" spans="2:13" x14ac:dyDescent="0.25">
      <c r="B22" s="5"/>
      <c r="C22" s="5"/>
      <c r="D22" s="5"/>
      <c r="E22" s="5"/>
      <c r="F22" s="5"/>
      <c r="G22" s="5"/>
      <c r="H22" s="5"/>
      <c r="I22" s="5"/>
      <c r="J22" s="5"/>
      <c r="K22" s="5"/>
      <c r="L22" s="5"/>
      <c r="M22" s="5"/>
    </row>
    <row r="23" spans="2:13" x14ac:dyDescent="0.25">
      <c r="B23" s="5"/>
      <c r="C23" s="5"/>
      <c r="D23" s="5"/>
      <c r="E23" s="5"/>
      <c r="F23" s="5"/>
      <c r="G23" s="5"/>
      <c r="H23" s="5"/>
      <c r="I23" s="5"/>
      <c r="J23" s="5"/>
      <c r="K23" s="5"/>
      <c r="L23" s="5"/>
      <c r="M23" s="5"/>
    </row>
    <row r="24" spans="2:13" x14ac:dyDescent="0.25">
      <c r="B24" s="5"/>
      <c r="C24" s="5"/>
      <c r="D24" s="5"/>
      <c r="E24" s="5"/>
      <c r="F24" s="5"/>
      <c r="G24" s="5"/>
      <c r="H24" s="5"/>
      <c r="I24" s="5"/>
      <c r="J24" s="5"/>
      <c r="K24" s="5"/>
      <c r="L24" s="5"/>
      <c r="M24" s="5"/>
    </row>
    <row r="25" spans="2:13" x14ac:dyDescent="0.25">
      <c r="B25" s="5"/>
      <c r="C25" s="5"/>
      <c r="D25" s="5"/>
      <c r="E25" s="5"/>
      <c r="F25" s="5"/>
      <c r="G25" s="5"/>
      <c r="H25" s="5"/>
      <c r="I25" s="5"/>
      <c r="J25" s="5"/>
      <c r="K25" s="5"/>
      <c r="L25" s="5"/>
      <c r="M25" s="5"/>
    </row>
    <row r="26" spans="2:13" x14ac:dyDescent="0.25">
      <c r="B26" s="5"/>
      <c r="C26" s="5"/>
      <c r="D26" s="5"/>
      <c r="E26" s="5"/>
      <c r="F26" s="5"/>
      <c r="G26" s="5"/>
      <c r="H26" s="5"/>
      <c r="I26" s="5"/>
      <c r="J26" s="5"/>
      <c r="K26" s="5"/>
      <c r="L26" s="5"/>
      <c r="M26" s="5"/>
    </row>
    <row r="27" spans="2:13" x14ac:dyDescent="0.25">
      <c r="B27" s="5"/>
      <c r="C27" s="5"/>
      <c r="D27" s="5"/>
      <c r="E27" s="5"/>
      <c r="F27" s="5"/>
      <c r="G27" s="5"/>
      <c r="H27" s="5"/>
      <c r="I27" s="5"/>
      <c r="J27" s="5"/>
      <c r="K27" s="5"/>
      <c r="L27" s="5"/>
      <c r="M27" s="5"/>
    </row>
    <row r="28" spans="2:13" x14ac:dyDescent="0.25">
      <c r="B28" s="5"/>
      <c r="C28" s="5"/>
      <c r="D28" s="5"/>
      <c r="E28" s="5"/>
      <c r="F28" s="5"/>
      <c r="G28" s="5"/>
      <c r="H28" s="5"/>
      <c r="I28" s="5"/>
      <c r="J28" s="5"/>
      <c r="K28" s="5"/>
      <c r="L28" s="5"/>
      <c r="M28" s="5"/>
    </row>
    <row r="29" spans="2:13" x14ac:dyDescent="0.25">
      <c r="B29" s="5"/>
      <c r="C29" s="5"/>
      <c r="D29" s="5"/>
      <c r="E29" s="5"/>
      <c r="F29" s="5"/>
      <c r="G29" s="5"/>
      <c r="H29" s="5"/>
      <c r="I29" s="5"/>
      <c r="J29" s="5"/>
      <c r="K29" s="5"/>
      <c r="L29" s="5"/>
      <c r="M29" s="5"/>
    </row>
    <row r="30" spans="2:13" x14ac:dyDescent="0.25">
      <c r="B30" s="5"/>
      <c r="C30" s="5"/>
      <c r="D30" s="5"/>
      <c r="E30" s="5"/>
      <c r="F30" s="5"/>
      <c r="G30" s="5"/>
      <c r="H30" s="5"/>
      <c r="I30" s="5"/>
      <c r="J30" s="5"/>
      <c r="K30" s="5"/>
      <c r="L30" s="5"/>
      <c r="M30" s="5"/>
    </row>
    <row r="31" spans="2:13" x14ac:dyDescent="0.25">
      <c r="B31" s="5"/>
      <c r="C31" s="5"/>
      <c r="D31" s="5"/>
      <c r="E31" s="5"/>
      <c r="F31" s="5"/>
      <c r="G31" s="5"/>
      <c r="H31" s="5"/>
      <c r="I31" s="5"/>
      <c r="J31" s="5"/>
      <c r="K31" s="5"/>
      <c r="L31" s="5"/>
      <c r="M31" s="5"/>
    </row>
    <row r="32" spans="2:13" x14ac:dyDescent="0.25">
      <c r="B32" s="5"/>
      <c r="C32" s="5"/>
      <c r="D32" s="5"/>
      <c r="E32" s="5"/>
      <c r="F32" s="5"/>
      <c r="G32" s="5"/>
      <c r="H32" s="5"/>
      <c r="I32" s="5"/>
      <c r="J32" s="5"/>
      <c r="K32" s="5"/>
      <c r="L32" s="5"/>
      <c r="M32" s="5"/>
    </row>
    <row r="33" spans="2:13" x14ac:dyDescent="0.25">
      <c r="B33" s="5"/>
      <c r="C33" s="5"/>
      <c r="D33" s="5"/>
      <c r="E33" s="5"/>
      <c r="F33" s="5"/>
      <c r="G33" s="5"/>
      <c r="H33" s="5"/>
      <c r="I33" s="5"/>
      <c r="J33" s="5"/>
      <c r="K33" s="5"/>
      <c r="L33" s="5"/>
      <c r="M33" s="5"/>
    </row>
    <row r="34" spans="2:13" x14ac:dyDescent="0.25">
      <c r="B34" s="5"/>
      <c r="C34" s="5"/>
      <c r="D34" s="5"/>
      <c r="E34" s="5"/>
      <c r="F34" s="5"/>
      <c r="G34" s="5"/>
      <c r="H34" s="5"/>
      <c r="I34" s="5"/>
      <c r="J34" s="5"/>
      <c r="K34" s="5"/>
      <c r="L34" s="5"/>
      <c r="M34" s="5"/>
    </row>
    <row r="35" spans="2:13" x14ac:dyDescent="0.25">
      <c r="B35" s="5"/>
      <c r="C35" s="5"/>
      <c r="D35" s="5"/>
      <c r="E35" s="5"/>
      <c r="F35" s="5"/>
      <c r="G35" s="5"/>
      <c r="H35" s="5"/>
      <c r="I35" s="5"/>
      <c r="J35" s="5"/>
      <c r="K35" s="5"/>
      <c r="L35" s="5"/>
      <c r="M35" s="5"/>
    </row>
    <row r="36" spans="2:13" x14ac:dyDescent="0.25">
      <c r="B36" s="5"/>
      <c r="C36" s="5"/>
      <c r="D36" s="5"/>
      <c r="E36" s="5"/>
      <c r="F36" s="5"/>
      <c r="G36" s="5"/>
      <c r="H36" s="5"/>
      <c r="I36" s="5"/>
      <c r="J36" s="5"/>
      <c r="K36" s="5"/>
      <c r="L36" s="5"/>
      <c r="M36" s="5"/>
    </row>
    <row r="37" spans="2:13" x14ac:dyDescent="0.25">
      <c r="B37" s="5"/>
      <c r="C37" s="5"/>
      <c r="D37" s="5"/>
      <c r="E37" s="5"/>
      <c r="F37" s="5"/>
      <c r="G37" s="5"/>
      <c r="H37" s="5"/>
      <c r="I37" s="5"/>
      <c r="J37" s="5"/>
      <c r="K37" s="5"/>
      <c r="L37" s="5"/>
      <c r="M37" s="5"/>
    </row>
    <row r="38" spans="2:13" x14ac:dyDescent="0.25">
      <c r="B38" s="5"/>
      <c r="C38" s="5"/>
      <c r="D38" s="5"/>
      <c r="E38" s="5"/>
      <c r="F38" s="5"/>
      <c r="G38" s="5"/>
      <c r="H38" s="5"/>
      <c r="I38" s="5"/>
      <c r="J38" s="5"/>
      <c r="K38" s="5"/>
      <c r="L38" s="5"/>
      <c r="M38" s="5"/>
    </row>
    <row r="39" spans="2:13" x14ac:dyDescent="0.25">
      <c r="B39" s="5"/>
      <c r="C39" s="5"/>
      <c r="D39" s="5"/>
      <c r="E39" s="5"/>
      <c r="F39" s="5"/>
      <c r="G39" s="5"/>
      <c r="H39" s="5"/>
      <c r="I39" s="5"/>
      <c r="J39" s="5"/>
      <c r="K39" s="5"/>
      <c r="L39" s="5"/>
      <c r="M39" s="5"/>
    </row>
  </sheetData>
  <mergeCells count="17">
    <mergeCell ref="B5:B17"/>
    <mergeCell ref="C5:C6"/>
    <mergeCell ref="C7:C8"/>
    <mergeCell ref="C12:C13"/>
    <mergeCell ref="C14:C15"/>
    <mergeCell ref="C16:C17"/>
    <mergeCell ref="K3:K4"/>
    <mergeCell ref="L3:L4"/>
    <mergeCell ref="M3:M4"/>
    <mergeCell ref="I3:J3"/>
    <mergeCell ref="B3:B4"/>
    <mergeCell ref="C3:C4"/>
    <mergeCell ref="D3:D4"/>
    <mergeCell ref="E3:E4"/>
    <mergeCell ref="F3:F4"/>
    <mergeCell ref="G3:G4"/>
    <mergeCell ref="H3:H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M14"/>
  <sheetViews>
    <sheetView tabSelected="1" topLeftCell="B1" zoomScale="69" zoomScaleNormal="69" workbookViewId="0">
      <selection activeCell="K2" sqref="K2:K14"/>
    </sheetView>
  </sheetViews>
  <sheetFormatPr defaultColWidth="11.5703125" defaultRowHeight="15.75" x14ac:dyDescent="0.25"/>
  <cols>
    <col min="1" max="1" width="5.85546875" customWidth="1"/>
    <col min="2" max="2" width="17.42578125" customWidth="1"/>
    <col min="3" max="3" width="19.7109375" customWidth="1"/>
    <col min="4" max="4" width="44.85546875" customWidth="1"/>
    <col min="5" max="5" width="32.7109375" customWidth="1"/>
    <col min="6" max="6" width="15.140625" style="30" customWidth="1"/>
    <col min="7" max="8" width="14.140625" style="42" customWidth="1"/>
    <col min="9" max="9" width="22.85546875" customWidth="1"/>
    <col min="10" max="10" width="16" style="30" customWidth="1"/>
    <col min="11" max="11" width="15.28515625" customWidth="1"/>
    <col min="12" max="12" width="20" style="40" customWidth="1"/>
    <col min="13" max="13" width="18.7109375" customWidth="1"/>
  </cols>
  <sheetData>
    <row r="1" spans="2:13" s="2" customFormat="1" ht="43.5" customHeight="1" x14ac:dyDescent="0.25">
      <c r="B1" s="25" t="s">
        <v>31</v>
      </c>
      <c r="C1" s="34" t="s">
        <v>74</v>
      </c>
      <c r="D1" s="25" t="s">
        <v>102</v>
      </c>
      <c r="E1" s="25" t="s">
        <v>80</v>
      </c>
      <c r="F1" s="25" t="s">
        <v>62</v>
      </c>
      <c r="G1" s="44" t="s">
        <v>75</v>
      </c>
      <c r="H1" s="34" t="s">
        <v>107</v>
      </c>
      <c r="I1" s="34" t="s">
        <v>76</v>
      </c>
      <c r="J1" s="34" t="s">
        <v>77</v>
      </c>
      <c r="K1" s="25" t="s">
        <v>78</v>
      </c>
      <c r="L1" s="35" t="s">
        <v>79</v>
      </c>
      <c r="M1" s="25" t="s">
        <v>81</v>
      </c>
    </row>
    <row r="2" spans="2:13" ht="43.5" customHeight="1" x14ac:dyDescent="0.25">
      <c r="B2" s="49" t="s">
        <v>82</v>
      </c>
      <c r="C2" s="58" t="s">
        <v>96</v>
      </c>
      <c r="D2" s="24" t="s">
        <v>84</v>
      </c>
      <c r="E2" s="8" t="s">
        <v>10</v>
      </c>
      <c r="F2" s="33" t="s">
        <v>99</v>
      </c>
      <c r="G2" s="43">
        <f ca="1">TODAY()+8</f>
        <v>43637</v>
      </c>
      <c r="H2" s="43"/>
      <c r="I2" s="5"/>
      <c r="J2" s="31"/>
      <c r="K2" s="57" t="s">
        <v>83</v>
      </c>
      <c r="L2" s="39"/>
      <c r="M2" s="5"/>
    </row>
    <row r="3" spans="2:13" ht="47.25" customHeight="1" x14ac:dyDescent="0.25">
      <c r="B3" s="56"/>
      <c r="C3" s="59"/>
      <c r="D3" s="27" t="s">
        <v>85</v>
      </c>
      <c r="E3" s="8" t="s">
        <v>19</v>
      </c>
      <c r="F3" s="33" t="s">
        <v>99</v>
      </c>
      <c r="G3" s="43">
        <f ca="1">TODAY()-2</f>
        <v>43627</v>
      </c>
      <c r="H3" s="43">
        <f ca="1">TODAY()+30</f>
        <v>43659</v>
      </c>
      <c r="I3" s="45">
        <f ca="1">TODAY()+30</f>
        <v>43659</v>
      </c>
      <c r="J3" s="29"/>
      <c r="K3" s="51"/>
      <c r="L3" s="39"/>
      <c r="M3" s="5"/>
    </row>
    <row r="4" spans="2:13" ht="75.75" customHeight="1" x14ac:dyDescent="0.25">
      <c r="B4" s="56"/>
      <c r="C4" s="58" t="s">
        <v>95</v>
      </c>
      <c r="D4" s="36" t="s">
        <v>97</v>
      </c>
      <c r="E4" s="37" t="s">
        <v>100</v>
      </c>
      <c r="F4" s="38" t="s">
        <v>99</v>
      </c>
      <c r="G4" s="43">
        <f ca="1">TODAY()</f>
        <v>43629</v>
      </c>
      <c r="H4" s="43"/>
      <c r="I4" s="5"/>
      <c r="J4" s="31"/>
      <c r="K4" s="51"/>
      <c r="L4" s="39" t="s">
        <v>109</v>
      </c>
      <c r="M4" s="5"/>
    </row>
    <row r="5" spans="2:13" ht="102.75" customHeight="1" x14ac:dyDescent="0.25">
      <c r="B5" s="56"/>
      <c r="C5" s="59"/>
      <c r="D5" s="28" t="s">
        <v>106</v>
      </c>
      <c r="E5" s="8" t="s">
        <v>21</v>
      </c>
      <c r="F5" s="33" t="s">
        <v>99</v>
      </c>
      <c r="G5" s="43">
        <f ca="1">TODAY()+32</f>
        <v>43661</v>
      </c>
      <c r="H5" s="41"/>
      <c r="I5" s="5"/>
      <c r="J5" s="29"/>
      <c r="K5" s="51"/>
      <c r="L5" s="39" t="s">
        <v>108</v>
      </c>
      <c r="M5" s="5"/>
    </row>
    <row r="6" spans="2:13" ht="67.5" customHeight="1" x14ac:dyDescent="0.25">
      <c r="B6" s="56"/>
      <c r="C6" s="26" t="s">
        <v>94</v>
      </c>
      <c r="D6" s="24" t="s">
        <v>86</v>
      </c>
      <c r="E6" s="8" t="s">
        <v>22</v>
      </c>
      <c r="F6" s="33" t="s">
        <v>99</v>
      </c>
      <c r="G6" s="43"/>
      <c r="H6" s="41"/>
      <c r="I6" s="5"/>
      <c r="J6" s="29"/>
      <c r="K6" s="51"/>
      <c r="L6" s="39" t="s">
        <v>108</v>
      </c>
      <c r="M6" s="5"/>
    </row>
    <row r="7" spans="2:13" ht="48" customHeight="1" x14ac:dyDescent="0.25">
      <c r="B7" s="56"/>
      <c r="C7" s="32" t="s">
        <v>101</v>
      </c>
      <c r="D7" s="24" t="s">
        <v>87</v>
      </c>
      <c r="E7" s="8" t="s">
        <v>23</v>
      </c>
      <c r="F7" s="33" t="s">
        <v>99</v>
      </c>
      <c r="G7" s="43">
        <f ca="1">TODAY()+4</f>
        <v>43633</v>
      </c>
      <c r="H7" s="41"/>
      <c r="I7" s="5"/>
      <c r="J7" s="29"/>
      <c r="K7" s="51"/>
      <c r="L7" s="39" t="s">
        <v>109</v>
      </c>
      <c r="M7" s="5"/>
    </row>
    <row r="8" spans="2:13" ht="32.25" customHeight="1" x14ac:dyDescent="0.25">
      <c r="B8" s="56"/>
      <c r="C8" s="22" t="s">
        <v>93</v>
      </c>
      <c r="D8" s="27" t="s">
        <v>88</v>
      </c>
      <c r="E8" s="8" t="s">
        <v>24</v>
      </c>
      <c r="F8" s="33" t="s">
        <v>99</v>
      </c>
      <c r="G8" s="43"/>
      <c r="H8" s="41"/>
      <c r="I8" s="5"/>
      <c r="J8" s="29"/>
      <c r="K8" s="51"/>
      <c r="L8" s="39"/>
      <c r="M8" s="5"/>
    </row>
    <row r="9" spans="2:13" ht="63.75" customHeight="1" x14ac:dyDescent="0.25">
      <c r="B9" s="56"/>
      <c r="C9" s="48" t="s">
        <v>92</v>
      </c>
      <c r="D9" s="24" t="s">
        <v>98</v>
      </c>
      <c r="E9" s="8" t="s">
        <v>25</v>
      </c>
      <c r="F9" s="33" t="s">
        <v>99</v>
      </c>
      <c r="G9" s="41"/>
      <c r="H9" s="41"/>
      <c r="I9" s="5"/>
      <c r="J9" s="29"/>
      <c r="K9" s="51"/>
      <c r="L9" s="39"/>
      <c r="M9" s="5"/>
    </row>
    <row r="10" spans="2:13" ht="48" customHeight="1" x14ac:dyDescent="0.25">
      <c r="B10" s="56"/>
      <c r="C10" s="60"/>
      <c r="D10" s="24" t="s">
        <v>89</v>
      </c>
      <c r="E10" s="8" t="s">
        <v>26</v>
      </c>
      <c r="F10" s="33" t="s">
        <v>99</v>
      </c>
      <c r="G10" s="41"/>
      <c r="H10" s="41"/>
      <c r="I10" s="5"/>
      <c r="J10" s="29"/>
      <c r="K10" s="51"/>
      <c r="L10" s="39"/>
      <c r="M10" s="5"/>
    </row>
    <row r="11" spans="2:13" ht="95.25" customHeight="1" x14ac:dyDescent="0.25">
      <c r="B11" s="56"/>
      <c r="C11" s="58" t="s">
        <v>16</v>
      </c>
      <c r="D11" s="24" t="s">
        <v>105</v>
      </c>
      <c r="E11" s="8" t="s">
        <v>27</v>
      </c>
      <c r="F11" s="33" t="s">
        <v>99</v>
      </c>
      <c r="G11" s="43"/>
      <c r="H11" s="41"/>
      <c r="I11" s="5"/>
      <c r="J11" s="29"/>
      <c r="K11" s="51"/>
      <c r="L11" s="39"/>
      <c r="M11" s="5"/>
    </row>
    <row r="12" spans="2:13" ht="47.25" x14ac:dyDescent="0.25">
      <c r="B12" s="56"/>
      <c r="C12" s="59"/>
      <c r="D12" s="27" t="s">
        <v>103</v>
      </c>
      <c r="E12" s="8" t="s">
        <v>28</v>
      </c>
      <c r="F12" s="33" t="s">
        <v>99</v>
      </c>
      <c r="G12" s="41"/>
      <c r="H12" s="41"/>
      <c r="I12" s="5"/>
      <c r="J12" s="29"/>
      <c r="K12" s="51"/>
      <c r="L12" s="39"/>
      <c r="M12" s="5"/>
    </row>
    <row r="13" spans="2:13" ht="32.25" customHeight="1" x14ac:dyDescent="0.25">
      <c r="B13" s="56"/>
      <c r="C13" s="61" t="s">
        <v>104</v>
      </c>
      <c r="D13" s="24" t="s">
        <v>90</v>
      </c>
      <c r="E13" s="10" t="s">
        <v>30</v>
      </c>
      <c r="F13" s="33" t="s">
        <v>99</v>
      </c>
      <c r="G13" s="41"/>
      <c r="H13" s="41"/>
      <c r="I13" s="5"/>
      <c r="J13" s="29"/>
      <c r="K13" s="51"/>
      <c r="L13" s="39"/>
      <c r="M13" s="5"/>
    </row>
    <row r="14" spans="2:13" ht="48" customHeight="1" x14ac:dyDescent="0.25">
      <c r="B14" s="50"/>
      <c r="C14" s="62"/>
      <c r="D14" s="24" t="s">
        <v>91</v>
      </c>
      <c r="E14" s="8" t="s">
        <v>29</v>
      </c>
      <c r="F14" s="33" t="s">
        <v>99</v>
      </c>
      <c r="G14" s="41"/>
      <c r="H14" s="41"/>
      <c r="I14" s="5"/>
      <c r="J14" s="29"/>
      <c r="K14" s="52"/>
      <c r="L14" s="39"/>
      <c r="M14" s="5"/>
    </row>
  </sheetData>
  <mergeCells count="7">
    <mergeCell ref="B2:B14"/>
    <mergeCell ref="K2:K14"/>
    <mergeCell ref="C2:C3"/>
    <mergeCell ref="C4:C5"/>
    <mergeCell ref="C9:C10"/>
    <mergeCell ref="C11:C12"/>
    <mergeCell ref="C13:C14"/>
  </mergeCells>
  <conditionalFormatting sqref="L2:L1048576">
    <cfRule type="containsText" dxfId="11" priority="13" operator="containsText" text="OK">
      <formula>NOT(ISERROR(SEARCH("OK",L2)))</formula>
    </cfRule>
  </conditionalFormatting>
  <conditionalFormatting sqref="L1:L1048576">
    <cfRule type="containsText" dxfId="10" priority="12" operator="containsText" text="NON">
      <formula>NOT(ISERROR(SEARCH("NON",L1)))</formula>
    </cfRule>
  </conditionalFormatting>
  <conditionalFormatting sqref="G2:G14">
    <cfRule type="expression" dxfId="9" priority="1" stopIfTrue="1">
      <formula>AND(TODAY()&gt;G2,NOT(ISBLANK(G2)))</formula>
    </cfRule>
    <cfRule type="expression" dxfId="8" priority="2" stopIfTrue="1">
      <formula>AND(G2-TODAY()&lt;=7,NOT(ISBLANK(G2)))</formula>
    </cfRule>
    <cfRule type="expression" dxfId="7" priority="3" stopIfTrue="1">
      <formula>AND(G2-TODAY()&lt;=30,NOT(ISBLANK(G2)))</formula>
    </cfRule>
    <cfRule type="expression" dxfId="6" priority="4" stopIfTrue="1">
      <formula>AND(G2-TODAY()&gt;30,NOT(ISBLANK(G2)))</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3:H5"/>
  <sheetViews>
    <sheetView workbookViewId="0">
      <selection activeCell="B3" sqref="B3:H5"/>
    </sheetView>
  </sheetViews>
  <sheetFormatPr defaultColWidth="11.5703125" defaultRowHeight="15" x14ac:dyDescent="0.25"/>
  <cols>
    <col min="2" max="2" width="15.28515625" customWidth="1"/>
    <col min="3" max="3" width="15.140625" customWidth="1"/>
    <col min="4" max="4" width="11.7109375" customWidth="1"/>
    <col min="5" max="5" width="8.140625" customWidth="1"/>
    <col min="6" max="6" width="11.7109375" customWidth="1"/>
    <col min="7" max="7" width="12.5703125" customWidth="1"/>
  </cols>
  <sheetData>
    <row r="3" spans="2:8" x14ac:dyDescent="0.25">
      <c r="B3" s="5" t="s">
        <v>67</v>
      </c>
      <c r="C3" s="5" t="s">
        <v>61</v>
      </c>
      <c r="D3" s="5" t="s">
        <v>62</v>
      </c>
      <c r="E3" s="5" t="s">
        <v>63</v>
      </c>
      <c r="F3" s="5" t="s">
        <v>64</v>
      </c>
      <c r="G3" s="5" t="s">
        <v>65</v>
      </c>
      <c r="H3" s="5" t="s">
        <v>66</v>
      </c>
    </row>
    <row r="4" spans="2:8" x14ac:dyDescent="0.25">
      <c r="B4" s="5"/>
      <c r="C4" s="5"/>
      <c r="D4" s="5"/>
      <c r="E4" s="5"/>
      <c r="F4" s="5"/>
      <c r="G4" s="5"/>
      <c r="H4" s="5"/>
    </row>
    <row r="5" spans="2:8" x14ac:dyDescent="0.25">
      <c r="B5" s="5"/>
      <c r="C5" s="5"/>
      <c r="D5" s="5"/>
      <c r="E5" s="5"/>
      <c r="F5" s="5"/>
      <c r="G5" s="5"/>
      <c r="H5"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K19"/>
  <sheetViews>
    <sheetView zoomScale="62" zoomScaleNormal="62" workbookViewId="0">
      <selection activeCell="D17" sqref="D17"/>
    </sheetView>
  </sheetViews>
  <sheetFormatPr defaultColWidth="11.5703125" defaultRowHeight="15" x14ac:dyDescent="0.25"/>
  <cols>
    <col min="3" max="3" width="23.7109375" customWidth="1"/>
    <col min="4" max="4" width="29.28515625" customWidth="1"/>
    <col min="5" max="5" width="18.28515625" customWidth="1"/>
    <col min="7" max="7" width="11.7109375" customWidth="1"/>
    <col min="8" max="8" width="13.140625" customWidth="1"/>
    <col min="11" max="11" width="6.42578125" customWidth="1"/>
  </cols>
  <sheetData>
    <row r="2" spans="2:11" x14ac:dyDescent="0.25">
      <c r="D2" s="63"/>
      <c r="E2" s="63"/>
      <c r="F2" s="63"/>
      <c r="G2" s="11"/>
      <c r="H2" s="11"/>
    </row>
    <row r="3" spans="2:11" x14ac:dyDescent="0.25">
      <c r="B3" s="69" t="s">
        <v>0</v>
      </c>
      <c r="C3" s="67" t="s">
        <v>1</v>
      </c>
      <c r="D3" s="64" t="s">
        <v>57</v>
      </c>
      <c r="E3" s="66"/>
      <c r="F3" s="65"/>
      <c r="G3" s="64" t="s">
        <v>58</v>
      </c>
      <c r="H3" s="65"/>
      <c r="I3" s="58" t="s">
        <v>55</v>
      </c>
      <c r="J3" s="58"/>
      <c r="K3" s="67" t="s">
        <v>56</v>
      </c>
    </row>
    <row r="4" spans="2:11" x14ac:dyDescent="0.25">
      <c r="B4" s="70"/>
      <c r="C4" s="68"/>
      <c r="D4" s="12" t="s">
        <v>2</v>
      </c>
      <c r="E4" s="12" t="s">
        <v>3</v>
      </c>
      <c r="F4" s="12" t="s">
        <v>6</v>
      </c>
      <c r="G4" s="12" t="s">
        <v>7</v>
      </c>
      <c r="H4" s="12" t="s">
        <v>8</v>
      </c>
      <c r="I4" s="13" t="s">
        <v>4</v>
      </c>
      <c r="J4" s="13" t="s">
        <v>5</v>
      </c>
      <c r="K4" s="68"/>
    </row>
    <row r="5" spans="2:11" ht="44.25" customHeight="1" x14ac:dyDescent="0.25">
      <c r="B5" s="14"/>
      <c r="C5" s="67" t="s">
        <v>9</v>
      </c>
      <c r="D5" s="15" t="s">
        <v>10</v>
      </c>
      <c r="E5" s="16"/>
      <c r="F5" s="16"/>
      <c r="G5" s="12"/>
      <c r="H5" s="12"/>
      <c r="I5" s="13"/>
      <c r="J5" s="13"/>
      <c r="K5" s="16"/>
    </row>
    <row r="6" spans="2:11" ht="64.5" customHeight="1" x14ac:dyDescent="0.25">
      <c r="B6" s="72"/>
      <c r="C6" s="68"/>
      <c r="D6" s="15" t="s">
        <v>19</v>
      </c>
      <c r="E6" s="17"/>
      <c r="F6" s="17"/>
      <c r="G6" s="17"/>
      <c r="H6" s="17"/>
      <c r="I6" s="17"/>
      <c r="J6" s="17"/>
      <c r="K6" s="17"/>
    </row>
    <row r="7" spans="2:11" ht="65.25" customHeight="1" x14ac:dyDescent="0.25">
      <c r="B7" s="72"/>
      <c r="C7" s="67" t="s">
        <v>11</v>
      </c>
      <c r="D7" s="15" t="s">
        <v>59</v>
      </c>
      <c r="E7" s="17"/>
      <c r="F7" s="17"/>
      <c r="G7" s="17"/>
      <c r="H7" s="17"/>
      <c r="I7" s="17"/>
      <c r="J7" s="17"/>
      <c r="K7" s="17"/>
    </row>
    <row r="8" spans="2:11" ht="67.5" customHeight="1" x14ac:dyDescent="0.25">
      <c r="B8" s="72"/>
      <c r="C8" s="74"/>
      <c r="D8" s="15" t="s">
        <v>21</v>
      </c>
      <c r="E8" s="17"/>
      <c r="F8" s="17"/>
      <c r="G8" s="17"/>
      <c r="H8" s="17"/>
      <c r="I8" s="17"/>
      <c r="J8" s="17"/>
      <c r="K8" s="17"/>
    </row>
    <row r="9" spans="2:11" ht="51.75" customHeight="1" x14ac:dyDescent="0.25">
      <c r="B9" s="72"/>
      <c r="C9" s="21" t="s">
        <v>12</v>
      </c>
      <c r="D9" s="15" t="s">
        <v>22</v>
      </c>
      <c r="E9" s="17"/>
      <c r="F9" s="17"/>
      <c r="G9" s="17"/>
      <c r="H9" s="17"/>
      <c r="I9" s="17"/>
      <c r="J9" s="17"/>
      <c r="K9" s="17"/>
    </row>
    <row r="10" spans="2:11" ht="39.75" customHeight="1" x14ac:dyDescent="0.25">
      <c r="B10" s="72"/>
      <c r="C10" s="20" t="s">
        <v>15</v>
      </c>
      <c r="D10" s="15" t="s">
        <v>23</v>
      </c>
      <c r="E10" s="17"/>
      <c r="F10" s="17"/>
      <c r="G10" s="17"/>
      <c r="H10" s="17"/>
      <c r="I10" s="17"/>
      <c r="J10" s="17"/>
      <c r="K10" s="17"/>
    </row>
    <row r="11" spans="2:11" ht="36.75" customHeight="1" x14ac:dyDescent="0.25">
      <c r="B11" s="72"/>
      <c r="C11" s="18" t="s">
        <v>13</v>
      </c>
      <c r="D11" s="15" t="s">
        <v>24</v>
      </c>
      <c r="E11" s="17"/>
      <c r="F11" s="17"/>
      <c r="G11" s="17"/>
      <c r="H11" s="17"/>
      <c r="I11" s="17"/>
      <c r="J11" s="17"/>
      <c r="K11" s="17"/>
    </row>
    <row r="12" spans="2:11" ht="35.25" customHeight="1" x14ac:dyDescent="0.25">
      <c r="B12" s="72"/>
      <c r="C12" s="67" t="s">
        <v>14</v>
      </c>
      <c r="D12" s="15" t="s">
        <v>25</v>
      </c>
      <c r="E12" s="17"/>
      <c r="F12" s="17"/>
      <c r="G12" s="17"/>
      <c r="H12" s="17"/>
      <c r="I12" s="17"/>
      <c r="J12" s="17"/>
      <c r="K12" s="17"/>
    </row>
    <row r="13" spans="2:11" ht="35.25" customHeight="1" x14ac:dyDescent="0.25">
      <c r="B13" s="72"/>
      <c r="C13" s="75"/>
      <c r="D13" s="15" t="s">
        <v>26</v>
      </c>
      <c r="E13" s="17"/>
      <c r="F13" s="17"/>
      <c r="G13" s="17"/>
      <c r="H13" s="17"/>
      <c r="I13" s="17"/>
      <c r="J13" s="17"/>
      <c r="K13" s="17"/>
    </row>
    <row r="14" spans="2:11" ht="45.75" customHeight="1" x14ac:dyDescent="0.25">
      <c r="B14" s="72"/>
      <c r="C14" s="67" t="s">
        <v>16</v>
      </c>
      <c r="D14" s="15" t="s">
        <v>27</v>
      </c>
      <c r="E14" s="17"/>
      <c r="F14" s="17"/>
      <c r="G14" s="17"/>
      <c r="H14" s="17"/>
      <c r="I14" s="17"/>
      <c r="J14" s="17"/>
      <c r="K14" s="17"/>
    </row>
    <row r="15" spans="2:11" ht="45.75" customHeight="1" x14ac:dyDescent="0.25">
      <c r="B15" s="72"/>
      <c r="C15" s="74"/>
      <c r="D15" s="15" t="s">
        <v>28</v>
      </c>
      <c r="E15" s="17"/>
      <c r="F15" s="17"/>
      <c r="G15" s="17"/>
      <c r="H15" s="17"/>
      <c r="I15" s="17"/>
      <c r="J15" s="17"/>
      <c r="K15" s="17"/>
    </row>
    <row r="16" spans="2:11" ht="34.5" customHeight="1" x14ac:dyDescent="0.25">
      <c r="B16" s="72"/>
      <c r="C16" s="69" t="s">
        <v>17</v>
      </c>
      <c r="D16" s="19" t="s">
        <v>30</v>
      </c>
      <c r="E16" s="17"/>
      <c r="F16" s="17"/>
      <c r="G16" s="17"/>
      <c r="H16" s="17"/>
      <c r="I16" s="17"/>
      <c r="J16" s="17"/>
      <c r="K16" s="17"/>
    </row>
    <row r="17" spans="2:11" ht="45.75" customHeight="1" x14ac:dyDescent="0.25">
      <c r="B17" s="73"/>
      <c r="C17" s="71"/>
      <c r="D17" s="15" t="s">
        <v>60</v>
      </c>
      <c r="E17" s="17"/>
      <c r="F17" s="17"/>
      <c r="G17" s="17"/>
      <c r="H17" s="17"/>
      <c r="I17" s="17"/>
      <c r="J17" s="17"/>
      <c r="K17" s="17"/>
    </row>
    <row r="18" spans="2:11" x14ac:dyDescent="0.25">
      <c r="B18" s="17"/>
      <c r="C18" s="17"/>
      <c r="D18" s="17"/>
      <c r="E18" s="17"/>
      <c r="F18" s="17"/>
      <c r="G18" s="17"/>
      <c r="H18" s="17"/>
      <c r="I18" s="17"/>
      <c r="J18" s="17"/>
      <c r="K18" s="17"/>
    </row>
    <row r="19" spans="2:11" x14ac:dyDescent="0.25">
      <c r="B19" s="17"/>
      <c r="C19" s="17"/>
      <c r="D19" s="17"/>
      <c r="E19" s="17"/>
      <c r="F19" s="17"/>
      <c r="G19" s="17"/>
      <c r="H19" s="17"/>
      <c r="I19" s="17"/>
      <c r="J19" s="17"/>
      <c r="K19" s="17"/>
    </row>
  </sheetData>
  <mergeCells count="13">
    <mergeCell ref="B3:B4"/>
    <mergeCell ref="C3:C4"/>
    <mergeCell ref="C16:C17"/>
    <mergeCell ref="B6:B17"/>
    <mergeCell ref="C5:C6"/>
    <mergeCell ref="C7:C8"/>
    <mergeCell ref="C12:C13"/>
    <mergeCell ref="C14:C15"/>
    <mergeCell ref="D2:F2"/>
    <mergeCell ref="G3:H3"/>
    <mergeCell ref="D3:F3"/>
    <mergeCell ref="I3:J3"/>
    <mergeCell ref="K3:K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3:D13"/>
  <sheetViews>
    <sheetView workbookViewId="0">
      <selection activeCell="B16" sqref="B16"/>
    </sheetView>
  </sheetViews>
  <sheetFormatPr defaultColWidth="11.5703125" defaultRowHeight="15" x14ac:dyDescent="0.25"/>
  <cols>
    <col min="2" max="2" width="22.7109375" customWidth="1"/>
    <col min="4" max="4" width="56.7109375" customWidth="1"/>
  </cols>
  <sheetData>
    <row r="3" spans="2:4" x14ac:dyDescent="0.25">
      <c r="B3" s="5" t="s">
        <v>31</v>
      </c>
      <c r="C3" s="76" t="s">
        <v>32</v>
      </c>
      <c r="D3" s="77"/>
    </row>
    <row r="4" spans="2:4" ht="30" x14ac:dyDescent="0.25">
      <c r="B4" s="79" t="s">
        <v>39</v>
      </c>
      <c r="C4" s="78" t="s">
        <v>33</v>
      </c>
      <c r="D4" s="9" t="s">
        <v>48</v>
      </c>
    </row>
    <row r="5" spans="2:4" ht="45" x14ac:dyDescent="0.25">
      <c r="B5" s="80"/>
      <c r="C5" s="54"/>
      <c r="D5" s="9" t="s">
        <v>43</v>
      </c>
    </row>
    <row r="6" spans="2:4" ht="30" x14ac:dyDescent="0.25">
      <c r="B6" s="80"/>
      <c r="C6" s="5" t="s">
        <v>34</v>
      </c>
      <c r="D6" s="9" t="s">
        <v>44</v>
      </c>
    </row>
    <row r="7" spans="2:4" ht="30" x14ac:dyDescent="0.25">
      <c r="B7" s="80"/>
      <c r="C7" s="5" t="s">
        <v>35</v>
      </c>
      <c r="D7" s="9" t="s">
        <v>45</v>
      </c>
    </row>
    <row r="8" spans="2:4" ht="30" x14ac:dyDescent="0.25">
      <c r="B8" s="80"/>
      <c r="C8" s="5" t="s">
        <v>36</v>
      </c>
      <c r="D8" s="9" t="s">
        <v>49</v>
      </c>
    </row>
    <row r="9" spans="2:4" x14ac:dyDescent="0.25">
      <c r="B9" s="80"/>
      <c r="C9" s="5" t="s">
        <v>37</v>
      </c>
      <c r="D9" s="5" t="s">
        <v>46</v>
      </c>
    </row>
    <row r="10" spans="2:4" ht="30" x14ac:dyDescent="0.25">
      <c r="B10" s="81"/>
      <c r="C10" s="5" t="s">
        <v>38</v>
      </c>
      <c r="D10" s="9" t="s">
        <v>47</v>
      </c>
    </row>
    <row r="11" spans="2:4" x14ac:dyDescent="0.25">
      <c r="B11" s="5" t="s">
        <v>40</v>
      </c>
      <c r="C11" s="5"/>
      <c r="D11" s="5" t="s">
        <v>50</v>
      </c>
    </row>
    <row r="12" spans="2:4" ht="30" x14ac:dyDescent="0.25">
      <c r="B12" s="5" t="s">
        <v>41</v>
      </c>
      <c r="C12" s="5"/>
      <c r="D12" s="9" t="s">
        <v>51</v>
      </c>
    </row>
    <row r="13" spans="2:4" ht="30" x14ac:dyDescent="0.25">
      <c r="B13" s="5" t="s">
        <v>42</v>
      </c>
      <c r="C13" s="5"/>
      <c r="D13" s="9" t="s">
        <v>52</v>
      </c>
    </row>
  </sheetData>
  <mergeCells count="3">
    <mergeCell ref="C3:D3"/>
    <mergeCell ref="C4:C5"/>
    <mergeCell ref="B4:B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2:G3"/>
  <sheetViews>
    <sheetView workbookViewId="0">
      <selection activeCell="A7" sqref="A7"/>
    </sheetView>
  </sheetViews>
  <sheetFormatPr defaultColWidth="11.5703125" defaultRowHeight="15" x14ac:dyDescent="0.25"/>
  <cols>
    <col min="2" max="2" width="24.85546875" customWidth="1"/>
    <col min="3" max="3" width="22.85546875" customWidth="1"/>
    <col min="4" max="4" width="16.7109375" customWidth="1"/>
  </cols>
  <sheetData>
    <row r="2" spans="2:7" ht="15.75" x14ac:dyDescent="0.25">
      <c r="B2" s="23" t="s">
        <v>33</v>
      </c>
      <c r="C2" s="23" t="s">
        <v>38</v>
      </c>
      <c r="D2" s="23" t="s">
        <v>37</v>
      </c>
      <c r="E2" s="23" t="s">
        <v>36</v>
      </c>
      <c r="F2" s="23" t="s">
        <v>35</v>
      </c>
      <c r="G2" s="23" t="s">
        <v>34</v>
      </c>
    </row>
    <row r="3" spans="2:7" ht="78.75" x14ac:dyDescent="0.25">
      <c r="B3" s="23" t="s">
        <v>68</v>
      </c>
      <c r="C3" s="24" t="s">
        <v>69</v>
      </c>
      <c r="D3" s="23" t="s">
        <v>70</v>
      </c>
      <c r="E3" s="24" t="s">
        <v>71</v>
      </c>
      <c r="F3" s="24" t="s">
        <v>72</v>
      </c>
      <c r="G3" s="24" t="s">
        <v>73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Feuil1</vt:lpstr>
      <vt:lpstr>tableau de bord</vt:lpstr>
      <vt:lpstr>plan d'action</vt:lpstr>
      <vt:lpstr>Feuil3</vt:lpstr>
      <vt:lpstr>pdca 2</vt:lpstr>
      <vt:lpstr>QQOQCP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Stella Tsobgny</dc:creator>
  <cp:lastModifiedBy>Jean-Eric Pelouas</cp:lastModifiedBy>
  <dcterms:created xsi:type="dcterms:W3CDTF">2019-05-09T08:08:50Z</dcterms:created>
  <dcterms:modified xsi:type="dcterms:W3CDTF">2019-06-13T17:46:04Z</dcterms:modified>
</cp:coreProperties>
</file>