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Achats" sheetId="1" r:id="rId1"/>
    <sheet name="Consolidation" sheetId="2" r:id="rId2"/>
  </sheets>
  <calcPr calcId="162913"/>
  <pivotCaches>
    <pivotCache cacheId="3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<sst xmlns="http://schemas.openxmlformats.org/spreadsheetml/2006/main" count="49" uniqueCount="21">
  <si>
    <t>Fournisseur</t>
  </si>
  <si>
    <t>PEUGEOT</t>
  </si>
  <si>
    <t>AMAZON</t>
  </si>
  <si>
    <t>CDISCOUNT</t>
  </si>
  <si>
    <t>GOOGLE</t>
  </si>
  <si>
    <t>YAHOO</t>
  </si>
  <si>
    <t>YOUTUBE</t>
  </si>
  <si>
    <t>RENAULT</t>
  </si>
  <si>
    <t>CITROEN</t>
  </si>
  <si>
    <t>Client</t>
  </si>
  <si>
    <t>Date</t>
  </si>
  <si>
    <t>Réel</t>
  </si>
  <si>
    <t>Commerciaux</t>
  </si>
  <si>
    <t>Total général</t>
  </si>
  <si>
    <t>Années</t>
  </si>
  <si>
    <t>2016</t>
  </si>
  <si>
    <t>janv</t>
  </si>
  <si>
    <t xml:space="preserve">Commerciaux </t>
  </si>
  <si>
    <t xml:space="preserve">Réel </t>
  </si>
  <si>
    <t xml:space="preserve">Différence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</si>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</sst>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  <xf numFmtId="165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9.941182870367" createdVersion="6" refreshedVersion="6" minRefreshableVersion="3" recordCount="10">
  <cacheSource type="worksheet">
    <worksheetSource name="Tableau1"/>
  </cacheSource>
  <cacheFields count="7">
    <cacheField name="Client" numFmtId="0">
      <sharedItems count="3">
        <s v="CITROEN"/>
        <s v="PEUGEOT"/>
        <s v="RENAULT"/>
      </sharedItems>
    </cacheField>
    <cacheField name="Fournisseur" numFmtId="0">
      <sharedItems count="5">
        <s v="GOOGLE"/>
        <s v="YAHOO"/>
        <s v="YOUTUBE"/>
        <s v="AMAZON"/>
        <s v="CDISCOUNT"/>
      </sharedItems>
    </cacheField>
    <cacheField name="Date" numFmtId="14">
      <sharedItems containsSemiMixedTypes="0" containsNonDate="0" containsDate="1" containsString="0" minDate="2016-01-01T00:00:00" maxDate="2016-01-02T00:00:00" count="1">
        <d v="2016-01-01T00:00:00"/>
      </sharedItems>
      <fieldGroup par="5" base="2">
        <rangePr groupBy="months" startDate="2016-01-01T00:00:00" endDate="2016-01-0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6"/>
        </groupItems>
      </fieldGroup>
    </cacheField>
    <cacheField name="Commerciaux" numFmtId="0">
      <sharedItems containsString="0" containsBlank="1" containsNumber="1" containsInteger="1" minValue="2525" maxValue="10000"/>
    </cacheField>
    <cacheField name="Réel" numFmtId="0">
      <sharedItems containsString="0" containsBlank="1" containsNumber="1" containsInteger="1" minValue="500" maxValue="9950"/>
    </cacheField>
    <cacheField name="Années" numFmtId="0" databaseField="0">
      <fieldGroup base="2">
        <rangePr groupBy="years" startDate="2016-01-01T00:00:00" endDate="2016-01-02T00:00:00"/>
        <groupItems count="3">
          <s v="&lt;01/01/2016"/>
          <s v="2016"/>
          <s v="&gt;02/01/2016"/>
        </groupItems>
      </fieldGroup>
    </cacheField>
    <cacheField name="Différence" numFmtId="0" formula="Réel -Commerciaux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2530"/>
    <n v="2000"/>
  </r>
  <r>
    <x v="0"/>
    <x v="1"/>
    <x v="0"/>
    <m/>
    <n v="500"/>
  </r>
  <r>
    <x v="0"/>
    <x v="2"/>
    <x v="0"/>
    <n v="5000"/>
    <n v="5200"/>
  </r>
  <r>
    <x v="1"/>
    <x v="3"/>
    <x v="0"/>
    <n v="9852"/>
    <n v="9800"/>
  </r>
  <r>
    <x v="1"/>
    <x v="4"/>
    <x v="0"/>
    <n v="3520"/>
    <n v="3521"/>
  </r>
  <r>
    <x v="1"/>
    <x v="0"/>
    <x v="0"/>
    <m/>
    <m/>
  </r>
  <r>
    <x v="1"/>
    <x v="1"/>
    <x v="0"/>
    <n v="10000"/>
    <n v="9950"/>
  </r>
  <r>
    <x v="1"/>
    <x v="2"/>
    <x v="0"/>
    <n v="5410"/>
    <n v="5400"/>
  </r>
  <r>
    <x v="2"/>
    <x v="3"/>
    <x v="0"/>
    <n v="3620"/>
    <n v="3500"/>
  </r>
  <r>
    <x v="2"/>
    <x v="2"/>
    <x v="0"/>
    <n v="2525"/>
    <n v="25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5:F16" firstHeaderRow="0" firstDataRow="1" firstDataCol="2" rowPageCount="2" colPageCount="1"/>
  <pivotFields count="7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5">
        <item x="3"/>
        <item x="4"/>
        <item x="0"/>
        <item x="1"/>
        <item x="2"/>
      </items>
    </pivotField>
    <pivotField axis="axisPage" compact="0" numFmtId="14" outline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dataField="1" compact="0" outline="0" showAll="0" defaultSubtotal="0"/>
    <pivotField axis="axisPage" compact="0" outline="0" defaultSubtotal="0">
      <items count="3">
        <item x="0"/>
        <item x="1"/>
        <item x="2"/>
      </items>
    </pivotField>
    <pivotField dataField="1" compact="0" outline="0" dragToRow="0" dragToCol="0" dragToPage="0" showAll="0" defaultSubtotal="0"/>
  </pivotFields>
  <rowFields count="2">
    <field x="0"/>
    <field x="1"/>
  </rowFields>
  <rowItems count="11">
    <i>
      <x/>
      <x v="2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5" item="1" hier="-1"/>
    <pageField fld="2" item="1" hier="-1"/>
  </pageFields>
  <dataFields count="3">
    <dataField name="Commerciaux " fld="3" baseField="0" baseItem="0" numFmtId="3"/>
    <dataField name="Réel " fld="4" baseField="1" baseItem="2" numFmtId="3"/>
    <dataField name="Différence " fld="6" baseField="1" baseItem="0" numFmtId="165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F12" totalsRowShown="0">
  <autoFilter ref="B2:F12"/>
  <tableColumns count="5">
    <tableColumn id="1" name="Client"/>
    <tableColumn id="2" name="Fournisseur"/>
    <tableColumn id="3" name="Date" dataDxfId="0"/>
    <tableColumn id="4" name="Commerciaux"/>
    <tableColumn id="5" name="Rée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de-montants-sur-plusieurs-colonnes-t8474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2"/>
  <sheetViews>
    <sheetView showGridLines="0" workbookViewId="0">
      <selection activeCell="B23" sqref="B23"/>
    </sheetView>
  </sheetViews>
  <sheetFormatPr baseColWidth="10" defaultRowHeight="15" x14ac:dyDescent="0.25"/>
  <cols>
    <col min="2" max="2" width="19.140625" customWidth="1"/>
    <col min="3" max="3" width="13.7109375" bestFit="1" customWidth="1"/>
    <col min="4" max="4" width="10.7109375" bestFit="1" customWidth="1"/>
    <col min="5" max="5" width="15.42578125" bestFit="1" customWidth="1"/>
  </cols>
  <sheetData>
    <row r="2" spans="2:8" x14ac:dyDescent="0.25">
      <c r="B2" t="s">
        <v>9</v>
      </c>
      <c r="C2" t="s">
        <v>0</v>
      </c>
      <c r="D2" t="s">
        <v>10</v>
      </c>
      <c r="E2" t="s">
        <v>12</v>
      </c>
      <c r="F2" t="s">
        <v>11</v>
      </c>
      <c r="H2" s="5" t="s">
        <v>20</v>
      </c>
    </row>
    <row r="3" spans="2:8" x14ac:dyDescent="0.25">
      <c r="B3" t="s">
        <v>8</v>
      </c>
      <c r="C3" t="s">
        <v>4</v>
      </c>
      <c r="D3" s="1">
        <v>42370</v>
      </c>
      <c r="E3">
        <v>2530</v>
      </c>
      <c r="F3">
        <v>2000</v>
      </c>
    </row>
    <row r="4" spans="2:8" x14ac:dyDescent="0.25">
      <c r="B4" t="s">
        <v>8</v>
      </c>
      <c r="C4" t="s">
        <v>5</v>
      </c>
      <c r="D4" s="1">
        <v>42370</v>
      </c>
      <c r="F4">
        <v>500</v>
      </c>
    </row>
    <row r="5" spans="2:8" x14ac:dyDescent="0.25">
      <c r="B5" t="s">
        <v>8</v>
      </c>
      <c r="C5" t="s">
        <v>6</v>
      </c>
      <c r="D5" s="1">
        <v>42370</v>
      </c>
      <c r="E5">
        <v>5000</v>
      </c>
      <c r="F5">
        <v>5200</v>
      </c>
    </row>
    <row r="6" spans="2:8" x14ac:dyDescent="0.25">
      <c r="B6" t="s">
        <v>1</v>
      </c>
      <c r="C6" t="s">
        <v>2</v>
      </c>
      <c r="D6" s="1">
        <v>42370</v>
      </c>
      <c r="E6">
        <v>9852</v>
      </c>
      <c r="F6">
        <v>9800</v>
      </c>
    </row>
    <row r="7" spans="2:8" x14ac:dyDescent="0.25">
      <c r="B7" t="s">
        <v>1</v>
      </c>
      <c r="C7" t="s">
        <v>3</v>
      </c>
      <c r="D7" s="1">
        <v>42370</v>
      </c>
      <c r="E7">
        <v>3520</v>
      </c>
      <c r="F7">
        <v>3521</v>
      </c>
    </row>
    <row r="8" spans="2:8" x14ac:dyDescent="0.25">
      <c r="B8" t="s">
        <v>1</v>
      </c>
      <c r="C8" t="s">
        <v>4</v>
      </c>
      <c r="D8" s="1">
        <v>42370</v>
      </c>
    </row>
    <row r="9" spans="2:8" x14ac:dyDescent="0.25">
      <c r="B9" t="s">
        <v>1</v>
      </c>
      <c r="C9" t="s">
        <v>5</v>
      </c>
      <c r="D9" s="1">
        <v>42370</v>
      </c>
      <c r="E9">
        <v>10000</v>
      </c>
      <c r="F9">
        <v>9950</v>
      </c>
    </row>
    <row r="10" spans="2:8" x14ac:dyDescent="0.25">
      <c r="B10" t="s">
        <v>1</v>
      </c>
      <c r="C10" t="s">
        <v>6</v>
      </c>
      <c r="D10" s="1">
        <v>42370</v>
      </c>
      <c r="E10">
        <v>5410</v>
      </c>
      <c r="F10">
        <v>5400</v>
      </c>
    </row>
    <row r="11" spans="2:8" x14ac:dyDescent="0.25">
      <c r="B11" t="s">
        <v>7</v>
      </c>
      <c r="C11" t="s">
        <v>2</v>
      </c>
      <c r="D11" s="1">
        <v>42370</v>
      </c>
      <c r="E11">
        <v>3620</v>
      </c>
      <c r="F11">
        <v>3500</v>
      </c>
    </row>
    <row r="12" spans="2:8" x14ac:dyDescent="0.25">
      <c r="B12" t="s">
        <v>7</v>
      </c>
      <c r="C12" t="s">
        <v>6</v>
      </c>
      <c r="D12" s="1">
        <v>42370</v>
      </c>
      <c r="E12">
        <v>2525</v>
      </c>
      <c r="F12">
        <v>2530</v>
      </c>
    </row>
  </sheetData>
  <hyperlinks>
    <hyperlink ref="H2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6"/>
  <sheetViews>
    <sheetView showGridLines="0" tabSelected="1" workbookViewId="0">
      <selection activeCell="B23" sqref="B23"/>
    </sheetView>
  </sheetViews>
  <sheetFormatPr baseColWidth="10" defaultRowHeight="15" x14ac:dyDescent="0.25"/>
  <cols>
    <col min="2" max="2" width="23.28515625" customWidth="1"/>
    <col min="3" max="3" width="13.7109375" customWidth="1"/>
    <col min="4" max="4" width="13.5703125" customWidth="1"/>
    <col min="5" max="5" width="6.42578125" customWidth="1"/>
    <col min="6" max="6" width="10.85546875" customWidth="1"/>
    <col min="7" max="39" width="13.5703125" customWidth="1"/>
    <col min="40" max="40" width="18.5703125" customWidth="1"/>
    <col min="41" max="41" width="10.28515625" customWidth="1"/>
    <col min="42" max="42" width="15.7109375" customWidth="1"/>
  </cols>
  <sheetData>
    <row r="2" spans="2:6" x14ac:dyDescent="0.25">
      <c r="B2" s="2" t="s">
        <v>14</v>
      </c>
      <c r="C2" t="s">
        <v>15</v>
      </c>
    </row>
    <row r="3" spans="2:6" x14ac:dyDescent="0.25">
      <c r="B3" s="2" t="s">
        <v>10</v>
      </c>
      <c r="C3" s="1" t="s">
        <v>16</v>
      </c>
    </row>
    <row r="5" spans="2:6" x14ac:dyDescent="0.25">
      <c r="B5" s="2" t="s">
        <v>9</v>
      </c>
      <c r="C5" s="2" t="s">
        <v>0</v>
      </c>
      <c r="D5" t="s">
        <v>17</v>
      </c>
      <c r="E5" t="s">
        <v>18</v>
      </c>
      <c r="F5" t="s">
        <v>19</v>
      </c>
    </row>
    <row r="6" spans="2:6" x14ac:dyDescent="0.25">
      <c r="B6" t="s">
        <v>8</v>
      </c>
      <c r="C6" t="s">
        <v>4</v>
      </c>
      <c r="D6" s="3">
        <v>2530</v>
      </c>
      <c r="E6" s="3">
        <v>2000</v>
      </c>
      <c r="F6" s="4">
        <v>-530</v>
      </c>
    </row>
    <row r="7" spans="2:6" x14ac:dyDescent="0.25">
      <c r="C7" t="s">
        <v>5</v>
      </c>
      <c r="D7" s="3"/>
      <c r="E7" s="3">
        <v>500</v>
      </c>
      <c r="F7" s="4">
        <v>500</v>
      </c>
    </row>
    <row r="8" spans="2:6" x14ac:dyDescent="0.25">
      <c r="C8" t="s">
        <v>6</v>
      </c>
      <c r="D8" s="3">
        <v>5000</v>
      </c>
      <c r="E8" s="3">
        <v>5200</v>
      </c>
      <c r="F8" s="4">
        <v>200</v>
      </c>
    </row>
    <row r="9" spans="2:6" x14ac:dyDescent="0.25">
      <c r="B9" t="s">
        <v>1</v>
      </c>
      <c r="C9" t="s">
        <v>2</v>
      </c>
      <c r="D9" s="3">
        <v>9852</v>
      </c>
      <c r="E9" s="3">
        <v>9800</v>
      </c>
      <c r="F9" s="4">
        <v>-52</v>
      </c>
    </row>
    <row r="10" spans="2:6" x14ac:dyDescent="0.25">
      <c r="C10" t="s">
        <v>3</v>
      </c>
      <c r="D10" s="3">
        <v>3520</v>
      </c>
      <c r="E10" s="3">
        <v>3521</v>
      </c>
      <c r="F10" s="4">
        <v>1</v>
      </c>
    </row>
    <row r="11" spans="2:6" x14ac:dyDescent="0.25">
      <c r="C11" t="s">
        <v>4</v>
      </c>
      <c r="D11" s="3"/>
      <c r="E11" s="3"/>
      <c r="F11" s="4">
        <v>0</v>
      </c>
    </row>
    <row r="12" spans="2:6" x14ac:dyDescent="0.25">
      <c r="C12" t="s">
        <v>5</v>
      </c>
      <c r="D12" s="3">
        <v>10000</v>
      </c>
      <c r="E12" s="3">
        <v>9950</v>
      </c>
      <c r="F12" s="4">
        <v>-50</v>
      </c>
    </row>
    <row r="13" spans="2:6" x14ac:dyDescent="0.25">
      <c r="C13" t="s">
        <v>6</v>
      </c>
      <c r="D13" s="3">
        <v>5410</v>
      </c>
      <c r="E13" s="3">
        <v>5400</v>
      </c>
      <c r="F13" s="4">
        <v>-10</v>
      </c>
    </row>
    <row r="14" spans="2:6" x14ac:dyDescent="0.25">
      <c r="B14" t="s">
        <v>7</v>
      </c>
      <c r="C14" t="s">
        <v>2</v>
      </c>
      <c r="D14" s="3">
        <v>3620</v>
      </c>
      <c r="E14" s="3">
        <v>3500</v>
      </c>
      <c r="F14" s="4">
        <v>-120</v>
      </c>
    </row>
    <row r="15" spans="2:6" x14ac:dyDescent="0.25">
      <c r="C15" t="s">
        <v>6</v>
      </c>
      <c r="D15" s="3">
        <v>2525</v>
      </c>
      <c r="E15" s="3">
        <v>2530</v>
      </c>
      <c r="F15" s="4">
        <v>5</v>
      </c>
    </row>
    <row r="16" spans="2:6" x14ac:dyDescent="0.25">
      <c r="B16" t="s">
        <v>13</v>
      </c>
      <c r="D16" s="3">
        <v>42457</v>
      </c>
      <c r="E16" s="3">
        <v>42401</v>
      </c>
      <c r="F16" s="4">
        <v>-56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Consolidation</vt:lpstr>
    </vt:vector>
  </TitlesOfParts>
  <Company>Aegis Media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COELHO</dc:creator>
  <cp:lastModifiedBy>Jean-Eric Pelouas</cp:lastModifiedBy>
  <dcterms:created xsi:type="dcterms:W3CDTF">2016-11-15T13:45:52Z</dcterms:created>
  <dcterms:modified xsi:type="dcterms:W3CDTF">2016-11-15T21:35:31Z</dcterms:modified>
</cp:coreProperties>
</file>