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8800" windowHeight="11835"/>
  </bookViews>
  <sheets>
    <sheet name="BDD" sheetId="2" r:id="rId1"/>
  </sheets>
  <calcPr calcId="152511"/>
  <pivotCaches>
    <pivotCache cacheId="1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2" l="1"/>
  <c r="D2" i="2" l="1"/>
  <c r="D3" i="2"/>
  <c r="D4" i="2"/>
  <c r="D5" i="2"/>
  <c r="D6" i="2"/>
  <c r="D7" i="2"/>
  <c r="D8" i="2"/>
  <c r="D10" i="2"/>
  <c r="D11" i="2"/>
</calcChain>
</file>

<file path=xl/sharedStrings.xml><?xml version="1.0" encoding="utf-8"?>
<sst xmlns="http://schemas.openxmlformats.org/spreadsheetml/2006/main" count="34" uniqueCount="18">
  <si>
    <t>date</t>
  </si>
  <si>
    <t>nom</t>
  </si>
  <si>
    <t>chèque</t>
  </si>
  <si>
    <t>espèces</t>
  </si>
  <si>
    <t>du</t>
  </si>
  <si>
    <t>au</t>
  </si>
  <si>
    <t>DateCB</t>
  </si>
  <si>
    <t>CB</t>
  </si>
  <si>
    <t>tt</t>
  </si>
  <si>
    <t>aa</t>
  </si>
  <si>
    <t>cc</t>
  </si>
  <si>
    <t>bb</t>
  </si>
  <si>
    <t>ee</t>
  </si>
  <si>
    <t>rr</t>
  </si>
  <si>
    <t>yy</t>
  </si>
  <si>
    <t>Total général</t>
  </si>
  <si>
    <t xml:space="preserve">CB 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</si>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</sst>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pivotButton="1"/>
  </cellXfs>
  <cellStyles count="1">
    <cellStyle name="Normal" xfId="0" builtinId="0"/>
  </cellStyles>
  <dxfs count="7">
    <dxf>
      <numFmt numFmtId="164" formatCode="#,##0.00\ &quot;€&quot;"/>
    </dxf>
    <dxf>
      <numFmt numFmtId="164" formatCode="#,##0.00\ &quot;€&quot;"/>
    </dxf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9525</xdr:colOff>
          <xdr:row>2</xdr:row>
          <xdr:rowOff>180975</xdr:rowOff>
        </xdr:from>
        <xdr:to>
          <xdr:col>12</xdr:col>
          <xdr:colOff>333375</xdr:colOff>
          <xdr:row>4</xdr:row>
          <xdr:rowOff>123825</xdr:rowOff>
        </xdr:to>
        <xdr:sp macro="" textlink="">
          <xdr:nvSpPr>
            <xdr:cNvPr id="2049" name="cmd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5.492264583336" missingItemsLimit="0" createdVersion="5" refreshedVersion="5" minRefreshableVersion="3" recordCount="10">
  <cacheSource type="worksheet">
    <worksheetSource name="BDD"/>
  </cacheSource>
  <cacheFields count="6">
    <cacheField name="date" numFmtId="14">
      <sharedItems containsSemiMixedTypes="0" containsNonDate="0" containsDate="1" containsString="0" minDate="2015-02-01T00:00:00" maxDate="2015-04-05T00:00:00" count="10">
        <d v="2015-02-01T00:00:00"/>
        <d v="2015-02-02T00:00:00"/>
        <d v="2015-02-03T00:00:00"/>
        <d v="2015-03-01T00:00:00"/>
        <d v="2015-03-02T00:00:00"/>
        <d v="2015-03-03T00:00:00"/>
        <d v="2015-04-01T00:00:00"/>
        <d v="2015-04-02T00:00:00"/>
        <d v="2015-04-03T00:00:00"/>
        <d v="2015-04-04T00:00:00"/>
      </sharedItems>
    </cacheField>
    <cacheField name="nom" numFmtId="0">
      <sharedItems count="7">
        <s v="tt"/>
        <s v="aa"/>
        <s v="cc"/>
        <s v="bb"/>
        <s v="ee"/>
        <s v="rr"/>
        <s v="yy"/>
      </sharedItems>
    </cacheField>
    <cacheField name="CB" numFmtId="164">
      <sharedItems containsString="0" containsBlank="1" containsNumber="1" containsInteger="1" minValue="10" maxValue="30"/>
    </cacheField>
    <cacheField name="DateCB" numFmtId="0">
      <sharedItems containsMixedTypes="1" containsNumber="1" containsInteger="1" minValue="2" maxValue="4" count="4">
        <n v="2"/>
        <s v=""/>
        <n v="3"/>
        <n v="4"/>
      </sharedItems>
    </cacheField>
    <cacheField name="chèque" numFmtId="164">
      <sharedItems containsString="0" containsBlank="1" containsNumber="1" containsInteger="1" minValue="10" maxValue="50"/>
    </cacheField>
    <cacheField name="espèces" numFmtId="164">
      <sharedItems containsString="0" containsBlank="1" containsNumber="1" containsInteger="1" minValue="30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0"/>
    <x v="0"/>
    <m/>
    <m/>
  </r>
  <r>
    <x v="1"/>
    <x v="1"/>
    <m/>
    <x v="1"/>
    <n v="50"/>
    <m/>
  </r>
  <r>
    <x v="2"/>
    <x v="2"/>
    <n v="20"/>
    <x v="0"/>
    <m/>
    <m/>
  </r>
  <r>
    <x v="3"/>
    <x v="3"/>
    <m/>
    <x v="1"/>
    <m/>
    <n v="40"/>
  </r>
  <r>
    <x v="4"/>
    <x v="1"/>
    <n v="30"/>
    <x v="2"/>
    <m/>
    <m/>
  </r>
  <r>
    <x v="5"/>
    <x v="4"/>
    <m/>
    <x v="1"/>
    <n v="10"/>
    <m/>
  </r>
  <r>
    <x v="6"/>
    <x v="5"/>
    <n v="20"/>
    <x v="3"/>
    <m/>
    <m/>
  </r>
  <r>
    <x v="7"/>
    <x v="0"/>
    <m/>
    <x v="1"/>
    <n v="20"/>
    <m/>
  </r>
  <r>
    <x v="8"/>
    <x v="6"/>
    <m/>
    <x v="1"/>
    <m/>
    <n v="30"/>
  </r>
  <r>
    <x v="9"/>
    <x v="1"/>
    <n v="10"/>
    <x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6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multipleFieldFilters="0">
  <location ref="I4:K15" firstHeaderRow="1" firstDataRow="1" firstDataCol="2" rowPageCount="1" colPageCount="1"/>
  <pivotFields count="6">
    <pivotField axis="axisRow" compact="0" numFmtId="14" outline="0" multipleItemSelectionAllowed="1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7">
        <item x="1"/>
        <item x="3"/>
        <item x="2"/>
        <item x="4"/>
        <item x="5"/>
        <item x="0"/>
        <item x="6"/>
      </items>
    </pivotField>
    <pivotField dataField="1" compact="0" outline="0" showAll="0" defaultSubtotal="0"/>
    <pivotField axis="axisPage" compact="0" outline="0" showAll="0" defaultSubtotal="0">
      <items count="4">
        <item x="0"/>
        <item x="2"/>
        <item x="3"/>
        <item x="1"/>
      </items>
    </pivotField>
    <pivotField compact="0" outline="0" showAll="0" defaultSubtotal="0"/>
    <pivotField compact="0" outline="0" showAll="0" defaultSubtotal="0"/>
  </pivotFields>
  <rowFields count="2">
    <field x="0"/>
    <field x="1"/>
  </rowFields>
  <rowItems count="11">
    <i>
      <x/>
      <x v="5"/>
    </i>
    <i>
      <x v="1"/>
      <x/>
    </i>
    <i>
      <x v="2"/>
      <x v="2"/>
    </i>
    <i>
      <x v="3"/>
      <x v="1"/>
    </i>
    <i>
      <x v="4"/>
      <x/>
    </i>
    <i>
      <x v="5"/>
      <x v="3"/>
    </i>
    <i>
      <x v="6"/>
      <x v="4"/>
    </i>
    <i>
      <x v="7"/>
      <x v="5"/>
    </i>
    <i>
      <x v="8"/>
      <x v="6"/>
    </i>
    <i>
      <x v="9"/>
      <x/>
    </i>
    <i t="grand">
      <x/>
    </i>
  </rowItems>
  <colItems count="1">
    <i/>
  </colItems>
  <pageFields count="1">
    <pageField fld="3" hier="-1"/>
  </pageFields>
  <dataFields count="1">
    <dataField name="CB " fld="2" baseField="0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BDD" displayName="BDD" ref="A1:F11" totalsRowShown="0" headerRowDxfId="6">
  <autoFilter ref="A1:F1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5"/>
    <tableColumn id="2" name="nom" dataDxfId="4"/>
    <tableColumn id="3" name="CB" dataDxfId="3"/>
    <tableColumn id="8" name="DateCB" dataDxfId="2">
      <calculatedColumnFormula>IF(BDD[[#This Row],[CB]]&gt;0,MONTH(BDD[[#This Row],[date]]),"")</calculatedColumnFormula>
    </tableColumn>
    <tableColumn id="4" name="chèque" dataDxfId="1"/>
    <tableColumn id="5" name="espèce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5"/>
  <sheetViews>
    <sheetView tabSelected="1" workbookViewId="0">
      <selection activeCell="F18" sqref="F18"/>
    </sheetView>
  </sheetViews>
  <sheetFormatPr baseColWidth="10" defaultRowHeight="15" x14ac:dyDescent="0.25"/>
  <cols>
    <col min="9" max="9" width="12.5703125" customWidth="1"/>
    <col min="10" max="10" width="8.85546875" customWidth="1"/>
    <col min="11" max="11" width="7" customWidth="1"/>
  </cols>
  <sheetData>
    <row r="1" spans="1:14" x14ac:dyDescent="0.25">
      <c r="A1" s="4" t="s">
        <v>0</v>
      </c>
      <c r="B1" s="4" t="s">
        <v>1</v>
      </c>
      <c r="C1" s="4" t="s">
        <v>7</v>
      </c>
      <c r="D1" s="4" t="s">
        <v>6</v>
      </c>
      <c r="E1" s="4" t="s">
        <v>2</v>
      </c>
      <c r="F1" s="4" t="s">
        <v>3</v>
      </c>
      <c r="M1" t="s">
        <v>4</v>
      </c>
      <c r="N1" s="1">
        <v>42038</v>
      </c>
    </row>
    <row r="2" spans="1:14" x14ac:dyDescent="0.25">
      <c r="A2" s="1">
        <v>42036</v>
      </c>
      <c r="B2" s="3" t="s">
        <v>8</v>
      </c>
      <c r="C2" s="2">
        <v>10</v>
      </c>
      <c r="D2" s="5">
        <f>IF(BDD[[#This Row],[CB]]&gt;0,MONTH(BDD[[#This Row],[date]]),"")</f>
        <v>2</v>
      </c>
      <c r="E2" s="2"/>
      <c r="F2" s="2"/>
      <c r="I2" s="6" t="s">
        <v>6</v>
      </c>
      <c r="J2" t="s">
        <v>17</v>
      </c>
      <c r="M2" t="s">
        <v>5</v>
      </c>
      <c r="N2" s="1">
        <v>42098</v>
      </c>
    </row>
    <row r="3" spans="1:14" x14ac:dyDescent="0.25">
      <c r="A3" s="1">
        <v>42037</v>
      </c>
      <c r="B3" s="3" t="s">
        <v>9</v>
      </c>
      <c r="C3" s="2"/>
      <c r="D3" s="5" t="str">
        <f>IF(BDD[[#This Row],[CB]]&gt;0,MONTH(BDD[[#This Row],[date]]),"")</f>
        <v/>
      </c>
      <c r="E3" s="2">
        <v>50</v>
      </c>
      <c r="F3" s="2"/>
    </row>
    <row r="4" spans="1:14" x14ac:dyDescent="0.25">
      <c r="A4" s="1">
        <v>42038</v>
      </c>
      <c r="B4" s="3" t="s">
        <v>10</v>
      </c>
      <c r="C4" s="2">
        <v>20</v>
      </c>
      <c r="D4" s="5">
        <f>IF(BDD[[#This Row],[CB]]&gt;0,MONTH(BDD[[#This Row],[date]]),"")</f>
        <v>2</v>
      </c>
      <c r="E4" s="2"/>
      <c r="F4" s="2"/>
      <c r="I4" s="6" t="s">
        <v>0</v>
      </c>
      <c r="J4" s="6" t="s">
        <v>1</v>
      </c>
      <c r="K4" t="s">
        <v>16</v>
      </c>
    </row>
    <row r="5" spans="1:14" x14ac:dyDescent="0.25">
      <c r="A5" s="1">
        <v>42064</v>
      </c>
      <c r="B5" s="3" t="s">
        <v>11</v>
      </c>
      <c r="C5" s="2"/>
      <c r="D5" s="5" t="str">
        <f>IF(BDD[[#This Row],[CB]]&gt;0,MONTH(BDD[[#This Row],[date]]),"")</f>
        <v/>
      </c>
      <c r="E5" s="2"/>
      <c r="F5" s="2">
        <v>40</v>
      </c>
      <c r="I5" s="1">
        <v>42036</v>
      </c>
      <c r="J5" t="s">
        <v>8</v>
      </c>
      <c r="K5" s="2">
        <v>10</v>
      </c>
    </row>
    <row r="6" spans="1:14" x14ac:dyDescent="0.25">
      <c r="A6" s="1">
        <v>42065</v>
      </c>
      <c r="B6" s="3" t="s">
        <v>9</v>
      </c>
      <c r="C6" s="2">
        <v>30</v>
      </c>
      <c r="D6" s="5">
        <f>IF(BDD[[#This Row],[CB]]&gt;0,MONTH(BDD[[#This Row],[date]]),"")</f>
        <v>3</v>
      </c>
      <c r="E6" s="2"/>
      <c r="F6" s="2"/>
      <c r="I6" s="1">
        <v>42037</v>
      </c>
      <c r="J6" t="s">
        <v>9</v>
      </c>
      <c r="K6" s="2"/>
    </row>
    <row r="7" spans="1:14" x14ac:dyDescent="0.25">
      <c r="A7" s="1">
        <v>42066</v>
      </c>
      <c r="B7" s="3" t="s">
        <v>12</v>
      </c>
      <c r="C7" s="2"/>
      <c r="D7" s="5" t="str">
        <f>IF(BDD[[#This Row],[CB]]&gt;0,MONTH(BDD[[#This Row],[date]]),"")</f>
        <v/>
      </c>
      <c r="E7" s="2">
        <v>10</v>
      </c>
      <c r="F7" s="2"/>
      <c r="I7" s="1">
        <v>42038</v>
      </c>
      <c r="J7" t="s">
        <v>10</v>
      </c>
      <c r="K7" s="2">
        <v>20</v>
      </c>
    </row>
    <row r="8" spans="1:14" x14ac:dyDescent="0.25">
      <c r="A8" s="1">
        <v>42095</v>
      </c>
      <c r="B8" s="3" t="s">
        <v>13</v>
      </c>
      <c r="C8" s="2">
        <v>20</v>
      </c>
      <c r="D8" s="5">
        <f>IF(BDD[[#This Row],[CB]]&gt;0,MONTH(BDD[[#This Row],[date]]),"")</f>
        <v>4</v>
      </c>
      <c r="E8" s="2"/>
      <c r="F8" s="2"/>
      <c r="I8" s="1">
        <v>42064</v>
      </c>
      <c r="J8" t="s">
        <v>11</v>
      </c>
      <c r="K8" s="2"/>
    </row>
    <row r="9" spans="1:14" x14ac:dyDescent="0.25">
      <c r="A9" s="1">
        <v>42096</v>
      </c>
      <c r="B9" s="3" t="s">
        <v>8</v>
      </c>
      <c r="C9" s="2"/>
      <c r="D9" s="5" t="str">
        <f>IF(BDD[[#This Row],[CB]]&gt;0,MONTH(BDD[[#This Row],[date]]),"")</f>
        <v/>
      </c>
      <c r="E9" s="2">
        <v>20</v>
      </c>
      <c r="F9" s="2"/>
      <c r="I9" s="1">
        <v>42065</v>
      </c>
      <c r="J9" t="s">
        <v>9</v>
      </c>
      <c r="K9" s="2">
        <v>30</v>
      </c>
    </row>
    <row r="10" spans="1:14" x14ac:dyDescent="0.25">
      <c r="A10" s="1">
        <v>42097</v>
      </c>
      <c r="B10" s="3" t="s">
        <v>14</v>
      </c>
      <c r="C10" s="2"/>
      <c r="D10" s="5" t="str">
        <f>IF(BDD[[#This Row],[CB]]&gt;0,MONTH(BDD[[#This Row],[date]]),"")</f>
        <v/>
      </c>
      <c r="E10" s="2"/>
      <c r="F10" s="2">
        <v>30</v>
      </c>
      <c r="I10" s="1">
        <v>42066</v>
      </c>
      <c r="J10" t="s">
        <v>12</v>
      </c>
      <c r="K10" s="2"/>
    </row>
    <row r="11" spans="1:14" x14ac:dyDescent="0.25">
      <c r="A11" s="1">
        <v>42098</v>
      </c>
      <c r="B11" s="3" t="s">
        <v>9</v>
      </c>
      <c r="C11" s="2">
        <v>10</v>
      </c>
      <c r="D11" s="5">
        <f>IF(BDD[[#This Row],[CB]]&gt;0,MONTH(BDD[[#This Row],[date]]),"")</f>
        <v>4</v>
      </c>
      <c r="E11" s="2"/>
      <c r="F11" s="2"/>
      <c r="I11" s="1">
        <v>42095</v>
      </c>
      <c r="J11" t="s">
        <v>13</v>
      </c>
      <c r="K11" s="2">
        <v>20</v>
      </c>
    </row>
    <row r="12" spans="1:14" x14ac:dyDescent="0.25">
      <c r="I12" s="1">
        <v>42096</v>
      </c>
      <c r="J12" t="s">
        <v>8</v>
      </c>
      <c r="K12" s="2"/>
    </row>
    <row r="13" spans="1:14" x14ac:dyDescent="0.25">
      <c r="I13" s="1">
        <v>42097</v>
      </c>
      <c r="J13" t="s">
        <v>14</v>
      </c>
      <c r="K13" s="2"/>
    </row>
    <row r="14" spans="1:14" x14ac:dyDescent="0.25">
      <c r="I14" s="1">
        <v>42098</v>
      </c>
      <c r="J14" t="s">
        <v>9</v>
      </c>
      <c r="K14" s="2">
        <v>10</v>
      </c>
    </row>
    <row r="15" spans="1:14" x14ac:dyDescent="0.25">
      <c r="I15" s="1" t="s">
        <v>15</v>
      </c>
      <c r="K15" s="2">
        <v>90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cmdGO">
          <controlPr defaultSize="0" autoLine="0" r:id="rId5">
            <anchor moveWithCells="1">
              <from>
                <xdr:col>12</xdr:col>
                <xdr:colOff>9525</xdr:colOff>
                <xdr:row>2</xdr:row>
                <xdr:rowOff>180975</xdr:rowOff>
              </from>
              <to>
                <xdr:col>12</xdr:col>
                <xdr:colOff>333375</xdr:colOff>
                <xdr:row>4</xdr:row>
                <xdr:rowOff>123825</xdr:rowOff>
              </to>
            </anchor>
          </controlPr>
        </control>
      </mc:Choice>
      <mc:Fallback>
        <control shapeId="2049" r:id="rId4" name="cmdGO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VV</dc:creator>
  <cp:lastModifiedBy>Benjamin Pelouas</cp:lastModifiedBy>
  <dcterms:created xsi:type="dcterms:W3CDTF">2016-01-05T19:17:52Z</dcterms:created>
  <dcterms:modified xsi:type="dcterms:W3CDTF">2016-01-06T12:04:55Z</dcterms:modified>
</cp:coreProperties>
</file>