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onnées" sheetId="1" r:id="rId1"/>
    <sheet name="TCD" sheetId="4" r:id="rId2"/>
    <sheet name="Informations" sheetId="2" r:id="rId3"/>
  </sheets>
  <definedNames>
    <definedName name="Segment_Status">#N/A</definedName>
  </definedNames>
  <calcPr calcId="162913"/>
  <pivotCaches>
    <pivotCache cacheId="1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</calcChain>
</file>

<file path=xl/sharedStrings.xml><?xml version="1.0" encoding="utf-8"?>
<sst xmlns="http://schemas.openxmlformats.org/spreadsheetml/2006/main" count="50" uniqueCount="28">
  <si>
    <t>N° Facture</t>
  </si>
  <si>
    <t>Client</t>
  </si>
  <si>
    <t>Code acteur</t>
  </si>
  <si>
    <t>Montant HT</t>
  </si>
  <si>
    <t>Montant TTC</t>
  </si>
  <si>
    <t>A1</t>
  </si>
  <si>
    <t>A2</t>
  </si>
  <si>
    <t>B1</t>
  </si>
  <si>
    <t>A3</t>
  </si>
  <si>
    <t>B2</t>
  </si>
  <si>
    <t>C1</t>
  </si>
  <si>
    <t>C2</t>
  </si>
  <si>
    <t>C3</t>
  </si>
  <si>
    <t>Pierre</t>
  </si>
  <si>
    <t>Paul</t>
  </si>
  <si>
    <t>Jacques</t>
  </si>
  <si>
    <t>Total général</t>
  </si>
  <si>
    <t>Total Pierre</t>
  </si>
  <si>
    <t>Total Paul</t>
  </si>
  <si>
    <t>Total Jacques</t>
  </si>
  <si>
    <t xml:space="preserve">Montant HT </t>
  </si>
  <si>
    <t xml:space="preserve">Montant TTC </t>
  </si>
  <si>
    <t>https://forum.excel-pratique.com</t>
  </si>
  <si>
    <t>Attente</t>
  </si>
  <si>
    <t>Urgence</t>
  </si>
  <si>
    <t>Status</t>
  </si>
  <si>
    <t>Attention!</t>
  </si>
  <si>
    <t>Actualiser le TCD à chaque modification des données dans le tableau de la feuille Données.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</si>
</sst>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_ ;[Red]\-#,##0.00\ 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0" fontId="2" fillId="0" borderId="0" xfId="1"/>
    <xf numFmtId="164" fontId="0" fillId="0" borderId="0" xfId="0" applyNumberFormat="1"/>
    <xf numFmtId="0" fontId="1" fillId="0" borderId="0" xfId="0" applyFont="1"/>
    <xf numFmtId="0" fontId="3" fillId="0" borderId="0" xfId="0" applyFont="1"/>
  </cellXfs>
  <cellStyles count="2">
    <cellStyle name="Lien hypertexte" xfId="1" builtinId="8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</xdr:row>
      <xdr:rowOff>1</xdr:rowOff>
    </xdr:from>
    <xdr:to>
      <xdr:col>8</xdr:col>
      <xdr:colOff>304800</xdr:colOff>
      <xdr:row>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tatu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86225" y="190501"/>
              <a:ext cx="1828800" cy="6191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97.772992824073" createdVersion="4" refreshedVersion="6" minRefreshableVersion="3" recordCount="8">
  <cacheSource type="worksheet">
    <worksheetSource ref="B2:G10" sheet="Données"/>
  </cacheSource>
  <cacheFields count="6">
    <cacheField name="N° Facture" numFmtId="0">
      <sharedItems count="8">
        <s v="A1"/>
        <s v="A2"/>
        <s v="B1"/>
        <s v="A3"/>
        <s v="B2"/>
        <s v="C1"/>
        <s v="C2"/>
        <s v="C3"/>
      </sharedItems>
    </cacheField>
    <cacheField name="Client" numFmtId="0">
      <sharedItems count="3">
        <s v="Pierre"/>
        <s v="Paul"/>
        <s v="Jacques"/>
      </sharedItems>
    </cacheField>
    <cacheField name="Code acteur" numFmtId="0">
      <sharedItems containsSemiMixedTypes="0" containsString="0" containsNumber="1" containsInteger="1" minValue="111" maxValue="222"/>
    </cacheField>
    <cacheField name="Status" numFmtId="0">
      <sharedItems count="2">
        <s v="Attente"/>
        <s v="Urgence"/>
      </sharedItems>
    </cacheField>
    <cacheField name="Montant HT" numFmtId="0">
      <sharedItems containsSemiMixedTypes="0" containsString="0" containsNumber="1" minValue="2.1" maxValue="2510.0100000000002"/>
    </cacheField>
    <cacheField name="Montant TTC" numFmtId="0">
      <sharedItems containsSemiMixedTypes="0" containsString="0" containsNumber="1" minValue="2.52" maxValue="3012.0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11"/>
    <x v="0"/>
    <n v="36"/>
    <n v="43.2"/>
  </r>
  <r>
    <x v="1"/>
    <x v="0"/>
    <n v="111"/>
    <x v="1"/>
    <n v="45.5"/>
    <n v="54.6"/>
  </r>
  <r>
    <x v="2"/>
    <x v="1"/>
    <n v="222"/>
    <x v="0"/>
    <n v="102.3"/>
    <n v="122.76"/>
  </r>
  <r>
    <x v="3"/>
    <x v="0"/>
    <n v="111"/>
    <x v="0"/>
    <n v="2.1"/>
    <n v="2.52"/>
  </r>
  <r>
    <x v="4"/>
    <x v="1"/>
    <n v="222"/>
    <x v="1"/>
    <n v="15"/>
    <n v="18"/>
  </r>
  <r>
    <x v="5"/>
    <x v="2"/>
    <n v="111"/>
    <x v="0"/>
    <n v="2510.0100000000002"/>
    <n v="3012.01"/>
  </r>
  <r>
    <x v="6"/>
    <x v="2"/>
    <n v="111"/>
    <x v="0"/>
    <n v="213"/>
    <n v="255.6"/>
  </r>
  <r>
    <x v="7"/>
    <x v="2"/>
    <n v="111"/>
    <x v="0"/>
    <n v="480.34"/>
    <n v="576.4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B2:E12" firstHeaderRow="0" firstDataRow="1" firstDataCol="2"/>
  <pivotFields count="6">
    <pivotField axis="axisRow" compact="0" outline="0" showAll="0">
      <items count="9">
        <item x="0"/>
        <item x="1"/>
        <item x="3"/>
        <item x="2"/>
        <item x="4"/>
        <item x="5"/>
        <item x="6"/>
        <item x="7"/>
        <item t="default"/>
      </items>
    </pivotField>
    <pivotField axis="axisRow" compact="0" outline="0" showAll="0" sortType="descending">
      <items count="4">
        <item x="0"/>
        <item x="1"/>
        <item x="2"/>
        <item t="default"/>
      </items>
    </pivotField>
    <pivotField compact="0" outline="0" showAll="0"/>
    <pivotField compact="0" outline="0" showAll="0" defaultSubtotal="0">
      <items count="2">
        <item x="0"/>
        <item h="1" x="1"/>
      </items>
    </pivotField>
    <pivotField dataField="1" compact="0" numFmtId="44" outline="0" showAll="0"/>
    <pivotField dataField="1" compact="0" numFmtId="44" outline="0" showAll="0"/>
  </pivotFields>
  <rowFields count="2">
    <field x="1"/>
    <field x="0"/>
  </rowFields>
  <rowItems count="10">
    <i>
      <x/>
      <x/>
    </i>
    <i r="1">
      <x v="2"/>
    </i>
    <i t="default">
      <x/>
    </i>
    <i>
      <x v="1"/>
      <x v="3"/>
    </i>
    <i t="default">
      <x v="1"/>
    </i>
    <i>
      <x v="2"/>
      <x v="5"/>
    </i>
    <i r="1">
      <x v="6"/>
    </i>
    <i r="1">
      <x v="7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HT " fld="4" baseField="0" baseItem="4" numFmtId="164"/>
    <dataField name="Montant TTC " fld="5" baseField="0" baseItem="4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s" sourceName="Status">
  <pivotTables>
    <pivotTable tabId="4" name="Tableau croisé dynamique1"/>
  </pivotTables>
  <data>
    <tabular pivotCacheId="1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atus" cache="Segment_Status" caption="Status" columnCount="2" style="SlicerStyleOther1" rowHeight="241300"/>
</slicers>
</file>

<file path=xl/tables/table1.xml><?xml version="1.0" encoding="utf-8"?>
<table xmlns="http://schemas.openxmlformats.org/spreadsheetml/2006/main" id="1" name="Tableau1" displayName="Tableau1" ref="B2:G10" totalsRowShown="0">
  <autoFilter ref="B2:G10"/>
  <tableColumns count="6">
    <tableColumn id="1" name="N° Facture"/>
    <tableColumn id="2" name="Client"/>
    <tableColumn id="3" name="Code acteur"/>
    <tableColumn id="6" name="Status"/>
    <tableColumn id="4" name="Montant HT"/>
    <tableColumn id="5" name="Montant TTC" dataDxfId="0">
      <calculatedColumnFormula>ROUND(F3*1.2,2)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030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0"/>
  <sheetViews>
    <sheetView showGridLines="0" tabSelected="1" workbookViewId="0">
      <selection activeCell="D14" sqref="D14"/>
    </sheetView>
  </sheetViews>
  <sheetFormatPr baseColWidth="10" defaultRowHeight="15" x14ac:dyDescent="0.25"/>
  <cols>
    <col min="1" max="1" width="1.7109375" customWidth="1"/>
    <col min="2" max="2" width="12.42578125" bestFit="1" customWidth="1"/>
    <col min="3" max="3" width="12.42578125" customWidth="1"/>
    <col min="4" max="4" width="13.85546875" bestFit="1" customWidth="1"/>
    <col min="5" max="5" width="8.7109375" bestFit="1" customWidth="1"/>
    <col min="6" max="6" width="13.7109375" bestFit="1" customWidth="1"/>
    <col min="7" max="7" width="14.5703125" bestFit="1" customWidth="1"/>
  </cols>
  <sheetData>
    <row r="2" spans="2:7" x14ac:dyDescent="0.25">
      <c r="B2" t="s">
        <v>0</v>
      </c>
      <c r="C2" t="s">
        <v>1</v>
      </c>
      <c r="D2" t="s">
        <v>2</v>
      </c>
      <c r="E2" t="s">
        <v>25</v>
      </c>
      <c r="F2" t="s">
        <v>3</v>
      </c>
      <c r="G2" t="s">
        <v>4</v>
      </c>
    </row>
    <row r="3" spans="2:7" x14ac:dyDescent="0.25">
      <c r="B3" t="s">
        <v>5</v>
      </c>
      <c r="C3" t="s">
        <v>13</v>
      </c>
      <c r="D3">
        <v>111</v>
      </c>
      <c r="E3" t="s">
        <v>23</v>
      </c>
      <c r="F3">
        <v>36</v>
      </c>
      <c r="G3">
        <f t="shared" ref="G3:G10" si="0">ROUND(F3*1.2,2)</f>
        <v>43.2</v>
      </c>
    </row>
    <row r="4" spans="2:7" x14ac:dyDescent="0.25">
      <c r="B4" t="s">
        <v>6</v>
      </c>
      <c r="C4" t="s">
        <v>13</v>
      </c>
      <c r="D4">
        <v>111</v>
      </c>
      <c r="E4" t="s">
        <v>24</v>
      </c>
      <c r="F4">
        <v>45.5</v>
      </c>
      <c r="G4">
        <f t="shared" si="0"/>
        <v>54.6</v>
      </c>
    </row>
    <row r="5" spans="2:7" x14ac:dyDescent="0.25">
      <c r="B5" t="s">
        <v>7</v>
      </c>
      <c r="C5" t="s">
        <v>14</v>
      </c>
      <c r="D5">
        <v>222</v>
      </c>
      <c r="E5" t="s">
        <v>23</v>
      </c>
      <c r="F5">
        <v>102.3</v>
      </c>
      <c r="G5">
        <f t="shared" si="0"/>
        <v>122.76</v>
      </c>
    </row>
    <row r="6" spans="2:7" x14ac:dyDescent="0.25">
      <c r="B6" t="s">
        <v>8</v>
      </c>
      <c r="C6" t="s">
        <v>13</v>
      </c>
      <c r="D6">
        <v>111</v>
      </c>
      <c r="E6" t="s">
        <v>23</v>
      </c>
      <c r="F6">
        <v>2.1</v>
      </c>
      <c r="G6">
        <f t="shared" si="0"/>
        <v>2.52</v>
      </c>
    </row>
    <row r="7" spans="2:7" x14ac:dyDescent="0.25">
      <c r="B7" t="s">
        <v>9</v>
      </c>
      <c r="C7" t="s">
        <v>14</v>
      </c>
      <c r="D7">
        <v>222</v>
      </c>
      <c r="E7" t="s">
        <v>24</v>
      </c>
      <c r="F7">
        <v>15</v>
      </c>
      <c r="G7">
        <f t="shared" si="0"/>
        <v>18</v>
      </c>
    </row>
    <row r="8" spans="2:7" x14ac:dyDescent="0.25">
      <c r="B8" t="s">
        <v>10</v>
      </c>
      <c r="C8" t="s">
        <v>15</v>
      </c>
      <c r="D8">
        <v>111</v>
      </c>
      <c r="E8" t="s">
        <v>23</v>
      </c>
      <c r="F8">
        <v>2510.0100000000002</v>
      </c>
      <c r="G8">
        <f t="shared" si="0"/>
        <v>3012.01</v>
      </c>
    </row>
    <row r="9" spans="2:7" x14ac:dyDescent="0.25">
      <c r="B9" t="s">
        <v>11</v>
      </c>
      <c r="C9" t="s">
        <v>15</v>
      </c>
      <c r="D9">
        <v>111</v>
      </c>
      <c r="E9" t="s">
        <v>23</v>
      </c>
      <c r="F9">
        <v>213</v>
      </c>
      <c r="G9">
        <f t="shared" si="0"/>
        <v>255.6</v>
      </c>
    </row>
    <row r="10" spans="2:7" x14ac:dyDescent="0.25">
      <c r="B10" t="s">
        <v>12</v>
      </c>
      <c r="C10" t="s">
        <v>15</v>
      </c>
      <c r="D10">
        <v>111</v>
      </c>
      <c r="E10" t="s">
        <v>23</v>
      </c>
      <c r="F10">
        <v>480.34</v>
      </c>
      <c r="G10">
        <f t="shared" si="0"/>
        <v>576.41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2"/>
  <sheetViews>
    <sheetView showGridLines="0" workbookViewId="0">
      <selection activeCell="J11" sqref="J11"/>
    </sheetView>
  </sheetViews>
  <sheetFormatPr baseColWidth="10" defaultRowHeight="15" x14ac:dyDescent="0.25"/>
  <cols>
    <col min="1" max="1" width="1.7109375" customWidth="1"/>
    <col min="3" max="3" width="12.42578125" bestFit="1" customWidth="1"/>
    <col min="4" max="4" width="11.7109375" bestFit="1" customWidth="1"/>
    <col min="5" max="5" width="12.5703125" bestFit="1" customWidth="1"/>
  </cols>
  <sheetData>
    <row r="2" spans="2:7" x14ac:dyDescent="0.25">
      <c r="B2" s="1" t="s">
        <v>1</v>
      </c>
      <c r="C2" s="1" t="s">
        <v>0</v>
      </c>
      <c r="D2" t="s">
        <v>20</v>
      </c>
      <c r="E2" t="s">
        <v>21</v>
      </c>
    </row>
    <row r="3" spans="2:7" x14ac:dyDescent="0.25">
      <c r="B3" t="s">
        <v>13</v>
      </c>
      <c r="C3" t="s">
        <v>5</v>
      </c>
      <c r="D3" s="3">
        <v>36</v>
      </c>
      <c r="E3" s="3">
        <v>43.2</v>
      </c>
    </row>
    <row r="4" spans="2:7" x14ac:dyDescent="0.25">
      <c r="C4" t="s">
        <v>8</v>
      </c>
      <c r="D4" s="3">
        <v>2.1</v>
      </c>
      <c r="E4" s="3">
        <v>2.52</v>
      </c>
    </row>
    <row r="5" spans="2:7" x14ac:dyDescent="0.25">
      <c r="B5" t="s">
        <v>17</v>
      </c>
      <c r="D5" s="3">
        <v>38.1</v>
      </c>
      <c r="E5" s="3">
        <v>45.720000000000006</v>
      </c>
    </row>
    <row r="6" spans="2:7" x14ac:dyDescent="0.25">
      <c r="B6" t="s">
        <v>14</v>
      </c>
      <c r="C6" t="s">
        <v>7</v>
      </c>
      <c r="D6" s="3">
        <v>102.3</v>
      </c>
      <c r="E6" s="3">
        <v>122.76</v>
      </c>
    </row>
    <row r="7" spans="2:7" x14ac:dyDescent="0.25">
      <c r="B7" t="s">
        <v>18</v>
      </c>
      <c r="D7" s="3">
        <v>102.3</v>
      </c>
      <c r="E7" s="3">
        <v>122.76</v>
      </c>
      <c r="G7" s="5" t="s">
        <v>26</v>
      </c>
    </row>
    <row r="8" spans="2:7" x14ac:dyDescent="0.25">
      <c r="B8" t="s">
        <v>15</v>
      </c>
      <c r="C8" t="s">
        <v>10</v>
      </c>
      <c r="D8" s="3">
        <v>2510.0100000000002</v>
      </c>
      <c r="E8" s="3">
        <v>3012.01</v>
      </c>
      <c r="G8" s="4" t="s">
        <v>27</v>
      </c>
    </row>
    <row r="9" spans="2:7" x14ac:dyDescent="0.25">
      <c r="C9" t="s">
        <v>11</v>
      </c>
      <c r="D9" s="3">
        <v>213</v>
      </c>
      <c r="E9" s="3">
        <v>255.6</v>
      </c>
    </row>
    <row r="10" spans="2:7" x14ac:dyDescent="0.25">
      <c r="C10" t="s">
        <v>12</v>
      </c>
      <c r="D10" s="3">
        <v>480.34</v>
      </c>
      <c r="E10" s="3">
        <v>576.41</v>
      </c>
    </row>
    <row r="11" spans="2:7" x14ac:dyDescent="0.25">
      <c r="B11" t="s">
        <v>19</v>
      </c>
      <c r="D11" s="3">
        <v>3203.3500000000004</v>
      </c>
      <c r="E11" s="3">
        <v>3844.02</v>
      </c>
    </row>
    <row r="12" spans="2:7" x14ac:dyDescent="0.25">
      <c r="B12" t="s">
        <v>16</v>
      </c>
      <c r="D12" s="3">
        <v>3343.7500000000005</v>
      </c>
      <c r="E12" s="3">
        <v>4012.5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3" sqref="B23"/>
    </sheetView>
  </sheetViews>
  <sheetFormatPr baseColWidth="10" defaultRowHeight="15" x14ac:dyDescent="0.25"/>
  <cols>
    <col min="1" max="1" width="31.7109375" bestFit="1" customWidth="1"/>
  </cols>
  <sheetData>
    <row r="1" spans="1:1" x14ac:dyDescent="0.25">
      <c r="A1" s="2" t="s">
        <v>22</v>
      </c>
    </row>
  </sheetData>
  <hyperlinks>
    <hyperlink ref="A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</vt:lpstr>
      <vt:lpstr>Informations</vt:lpstr>
    </vt:vector>
  </TitlesOfParts>
  <Company>Aon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Jean-Eric Pelouas</cp:lastModifiedBy>
  <dcterms:created xsi:type="dcterms:W3CDTF">2017-12-28T11:53:58Z</dcterms:created>
  <dcterms:modified xsi:type="dcterms:W3CDTF">2017-12-28T17:37:22Z</dcterms:modified>
</cp:coreProperties>
</file>