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19440" windowHeight="9525" activeTab="1"/>
  </bookViews>
  <sheets>
    <sheet name="Feuil1" sheetId="1" r:id="rId1"/>
    <sheet name="Feuil2" sheetId="2" r:id="rId2"/>
    <sheet name="Feuil3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O13" i="1" l="1"/>
  <c r="R14" i="1"/>
  <c r="R13" i="1"/>
  <c r="Q5" i="2"/>
  <c r="Q4" i="2"/>
  <c r="Q8" i="2"/>
  <c r="Q7" i="2"/>
  <c r="Q6" i="2"/>
  <c r="Q3" i="2"/>
  <c r="Q2" i="2"/>
  <c r="R15" i="1" l="1"/>
  <c r="O10" i="1"/>
  <c r="O9" i="1"/>
  <c r="O8" i="1"/>
  <c r="O7" i="1"/>
  <c r="O6" i="1"/>
  <c r="O5" i="1"/>
  <c r="O4" i="1"/>
  <c r="O3" i="1"/>
</calcChain>
</file>

<file path=xl/sharedStrings.xml><?xml version="1.0" encoding="utf-8"?>
<sst xmlns="http://schemas.openxmlformats.org/spreadsheetml/2006/main" count="116" uniqueCount="60">
  <si>
    <t>CODE GEO</t>
  </si>
  <si>
    <t>A</t>
  </si>
  <si>
    <t>PROCHE</t>
  </si>
  <si>
    <t>centre</t>
  </si>
  <si>
    <t>code1</t>
  </si>
  <si>
    <t>code2</t>
  </si>
  <si>
    <t>code3</t>
  </si>
  <si>
    <t>code4</t>
  </si>
  <si>
    <t>code5</t>
  </si>
  <si>
    <t>code6</t>
  </si>
  <si>
    <t>code7</t>
  </si>
  <si>
    <t>code8</t>
  </si>
  <si>
    <t>code9</t>
  </si>
  <si>
    <t>code10</t>
  </si>
  <si>
    <t>nb code</t>
  </si>
  <si>
    <t>B</t>
  </si>
  <si>
    <t>ber</t>
  </si>
  <si>
    <t>C</t>
  </si>
  <si>
    <t>lto</t>
  </si>
  <si>
    <t>D</t>
  </si>
  <si>
    <t>80/60/02</t>
  </si>
  <si>
    <t>mer</t>
  </si>
  <si>
    <t>E</t>
  </si>
  <si>
    <t>75/77/78/91/92/93/94/95</t>
  </si>
  <si>
    <t>ste</t>
  </si>
  <si>
    <t>F</t>
  </si>
  <si>
    <t>AUTRE France</t>
  </si>
  <si>
    <t>w</t>
  </si>
  <si>
    <t>G</t>
  </si>
  <si>
    <t>ETRANGERS</t>
  </si>
  <si>
    <t>x</t>
  </si>
  <si>
    <t>y</t>
  </si>
  <si>
    <t>z</t>
  </si>
  <si>
    <t>code lettree</t>
  </si>
  <si>
    <t>code geographique proche pour le code  "A"</t>
  </si>
  <si>
    <t>CP</t>
  </si>
  <si>
    <t>Ville</t>
  </si>
  <si>
    <t>Pays</t>
  </si>
  <si>
    <t>info2</t>
  </si>
  <si>
    <t>info3</t>
  </si>
  <si>
    <t>info4</t>
  </si>
  <si>
    <t>info5</t>
  </si>
  <si>
    <t>info6</t>
  </si>
  <si>
    <t>info7</t>
  </si>
  <si>
    <t>info8</t>
  </si>
  <si>
    <t>info9</t>
  </si>
  <si>
    <t>info13</t>
  </si>
  <si>
    <t>info14</t>
  </si>
  <si>
    <t>inf015</t>
  </si>
  <si>
    <t>info16</t>
  </si>
  <si>
    <t>CODE GEO lettré</t>
  </si>
  <si>
    <t>France</t>
  </si>
  <si>
    <t>cp</t>
  </si>
  <si>
    <t>BER</t>
  </si>
  <si>
    <t>LTO</t>
  </si>
  <si>
    <t>MER</t>
  </si>
  <si>
    <t>STE</t>
  </si>
  <si>
    <t>Italie</t>
  </si>
  <si>
    <t>Total</t>
  </si>
  <si>
    <t>02333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</si>
</sst>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3" x14ac:knownFonts="1"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3" borderId="1" xfId="0" applyFill="1" applyBorder="1"/>
    <xf numFmtId="0" fontId="0" fillId="4" borderId="1" xfId="0" applyFill="1" applyBorder="1"/>
    <xf numFmtId="0" fontId="0" fillId="0" borderId="0" xfId="0" applyAlignment="1">
      <alignment horizontal="center"/>
    </xf>
    <xf numFmtId="0" fontId="1" fillId="4" borderId="1" xfId="0" applyFont="1" applyFill="1" applyBorder="1" applyAlignment="1" applyProtection="1">
      <alignment horizontal="center"/>
      <protection locked="0"/>
    </xf>
    <xf numFmtId="0" fontId="1" fillId="4" borderId="1" xfId="0" applyNumberFormat="1" applyFont="1" applyFill="1" applyBorder="1" applyAlignment="1" applyProtection="1">
      <alignment wrapText="1"/>
      <protection locked="0"/>
    </xf>
    <xf numFmtId="0" fontId="1" fillId="4" borderId="1" xfId="0" applyNumberFormat="1" applyFont="1" applyFill="1" applyBorder="1" applyAlignment="1" applyProtection="1">
      <alignment horizontal="center"/>
      <protection locked="0"/>
    </xf>
    <xf numFmtId="0" fontId="1" fillId="4" borderId="1" xfId="0" applyFont="1" applyFill="1" applyBorder="1" applyProtection="1"/>
    <xf numFmtId="164" fontId="1" fillId="5" borderId="1" xfId="0" applyNumberFormat="1" applyFont="1" applyFill="1" applyBorder="1" applyAlignment="1" applyProtection="1">
      <alignment horizontal="center"/>
      <protection locked="0"/>
    </xf>
    <xf numFmtId="0" fontId="1" fillId="5" borderId="1" xfId="0" applyFont="1" applyFill="1" applyBorder="1" applyAlignment="1" applyProtection="1">
      <alignment horizontal="center"/>
      <protection locked="0"/>
    </xf>
    <xf numFmtId="0" fontId="0" fillId="0" borderId="0" xfId="0" quotePrefix="1"/>
    <xf numFmtId="0" fontId="0" fillId="0" borderId="1" xfId="0" quotePrefix="1" applyBorder="1"/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180975</xdr:colOff>
      <xdr:row>12</xdr:row>
      <xdr:rowOff>104775</xdr:rowOff>
    </xdr:from>
    <xdr:to>
      <xdr:col>15</xdr:col>
      <xdr:colOff>581025</xdr:colOff>
      <xdr:row>12</xdr:row>
      <xdr:rowOff>104775</xdr:rowOff>
    </xdr:to>
    <xdr:cxnSp macro="">
      <xdr:nvCxnSpPr>
        <xdr:cNvPr id="3" name="Connecteur droit avec flèche 2"/>
        <xdr:cNvCxnSpPr/>
      </xdr:nvCxnSpPr>
      <xdr:spPr>
        <a:xfrm>
          <a:off x="8610600" y="2390775"/>
          <a:ext cx="400050" cy="0"/>
        </a:xfrm>
        <a:prstGeom prst="straightConnector1">
          <a:avLst/>
        </a:prstGeom>
        <a:ln>
          <a:solidFill>
            <a:srgbClr val="FF0000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114300</xdr:colOff>
      <xdr:row>4</xdr:row>
      <xdr:rowOff>76200</xdr:rowOff>
    </xdr:from>
    <xdr:to>
      <xdr:col>21</xdr:col>
      <xdr:colOff>160019</xdr:colOff>
      <xdr:row>5</xdr:row>
      <xdr:rowOff>95250</xdr:rowOff>
    </xdr:to>
    <xdr:sp macro="" textlink="">
      <xdr:nvSpPr>
        <xdr:cNvPr id="4" name="Accolade fermante 3"/>
        <xdr:cNvSpPr/>
      </xdr:nvSpPr>
      <xdr:spPr>
        <a:xfrm>
          <a:off x="10868025" y="838200"/>
          <a:ext cx="45719" cy="209550"/>
        </a:xfrm>
        <a:prstGeom prst="rightBrac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21</xdr:col>
      <xdr:colOff>123825</xdr:colOff>
      <xdr:row>7</xdr:row>
      <xdr:rowOff>66675</xdr:rowOff>
    </xdr:from>
    <xdr:to>
      <xdr:col>21</xdr:col>
      <xdr:colOff>169544</xdr:colOff>
      <xdr:row>8</xdr:row>
      <xdr:rowOff>85725</xdr:rowOff>
    </xdr:to>
    <xdr:sp macro="" textlink="">
      <xdr:nvSpPr>
        <xdr:cNvPr id="5" name="Accolade fermante 4"/>
        <xdr:cNvSpPr/>
      </xdr:nvSpPr>
      <xdr:spPr>
        <a:xfrm>
          <a:off x="10877550" y="1400175"/>
          <a:ext cx="45719" cy="209550"/>
        </a:xfrm>
        <a:prstGeom prst="rightBrac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361950</xdr:colOff>
          <xdr:row>3</xdr:row>
          <xdr:rowOff>0</xdr:rowOff>
        </xdr:from>
        <xdr:to>
          <xdr:col>20</xdr:col>
          <xdr:colOff>476250</xdr:colOff>
          <xdr:row>4</xdr:row>
          <xdr:rowOff>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15"/>
  <sheetViews>
    <sheetView topLeftCell="C1" workbookViewId="0">
      <selection activeCell="E6" sqref="E6:J6"/>
    </sheetView>
  </sheetViews>
  <sheetFormatPr baseColWidth="10" defaultRowHeight="15" x14ac:dyDescent="0.25"/>
  <cols>
    <col min="1" max="1" width="11.85546875" bestFit="1" customWidth="1"/>
    <col min="2" max="2" width="23.28515625" bestFit="1" customWidth="1"/>
    <col min="4" max="4" width="6.7109375" bestFit="1" customWidth="1"/>
    <col min="5" max="5" width="7.5703125" bestFit="1" customWidth="1"/>
    <col min="6" max="13" width="6.28515625" bestFit="1" customWidth="1"/>
    <col min="14" max="14" width="7.28515625" bestFit="1" customWidth="1"/>
    <col min="15" max="15" width="8" bestFit="1" customWidth="1"/>
    <col min="17" max="17" width="6" bestFit="1" customWidth="1"/>
    <col min="18" max="19" width="4.28515625" bestFit="1" customWidth="1"/>
    <col min="20" max="20" width="4.85546875" bestFit="1" customWidth="1"/>
    <col min="21" max="21" width="4" bestFit="1" customWidth="1"/>
  </cols>
  <sheetData>
    <row r="1" spans="1:21" x14ac:dyDescent="0.25">
      <c r="A1" s="1" t="s">
        <v>33</v>
      </c>
      <c r="B1" s="2" t="s">
        <v>0</v>
      </c>
      <c r="D1" s="16" t="s">
        <v>34</v>
      </c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Q1" s="5" t="s">
        <v>52</v>
      </c>
      <c r="R1" s="5" t="s">
        <v>53</v>
      </c>
      <c r="S1" s="5" t="s">
        <v>54</v>
      </c>
      <c r="T1" s="5" t="s">
        <v>55</v>
      </c>
      <c r="U1" s="5" t="s">
        <v>56</v>
      </c>
    </row>
    <row r="2" spans="1:21" x14ac:dyDescent="0.25">
      <c r="A2" s="3" t="s">
        <v>1</v>
      </c>
      <c r="B2" s="4" t="s">
        <v>2</v>
      </c>
      <c r="D2" s="5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6" t="s">
        <v>9</v>
      </c>
      <c r="K2" s="6" t="s">
        <v>10</v>
      </c>
      <c r="L2" s="6" t="s">
        <v>11</v>
      </c>
      <c r="M2" s="6" t="s">
        <v>12</v>
      </c>
      <c r="N2" s="6" t="s">
        <v>13</v>
      </c>
      <c r="O2" s="5" t="s">
        <v>14</v>
      </c>
      <c r="Q2" s="5">
        <v>62155</v>
      </c>
      <c r="R2" s="3" t="s">
        <v>1</v>
      </c>
      <c r="S2" s="3" t="s">
        <v>15</v>
      </c>
      <c r="T2" s="3" t="s">
        <v>1</v>
      </c>
      <c r="U2" s="3" t="s">
        <v>15</v>
      </c>
    </row>
    <row r="3" spans="1:21" x14ac:dyDescent="0.25">
      <c r="A3" s="3" t="s">
        <v>15</v>
      </c>
      <c r="B3" s="4">
        <v>62</v>
      </c>
      <c r="D3" s="5" t="s">
        <v>16</v>
      </c>
      <c r="E3" s="3">
        <v>62180</v>
      </c>
      <c r="F3" s="3">
        <v>62600</v>
      </c>
      <c r="G3" s="3">
        <v>62155</v>
      </c>
      <c r="H3" s="3"/>
      <c r="I3" s="3"/>
      <c r="J3" s="3"/>
      <c r="K3" s="3"/>
      <c r="L3" s="3"/>
      <c r="M3" s="3"/>
      <c r="N3" s="3"/>
      <c r="O3" s="5">
        <f>+COUNT(E3:N3)</f>
        <v>3</v>
      </c>
      <c r="Q3" s="5">
        <v>62170</v>
      </c>
      <c r="R3" s="3" t="s">
        <v>15</v>
      </c>
      <c r="S3" s="3" t="s">
        <v>1</v>
      </c>
      <c r="T3" s="3" t="s">
        <v>1</v>
      </c>
      <c r="U3" s="3" t="s">
        <v>1</v>
      </c>
    </row>
    <row r="4" spans="1:21" x14ac:dyDescent="0.25">
      <c r="A4" s="3" t="s">
        <v>17</v>
      </c>
      <c r="B4" s="4">
        <v>59</v>
      </c>
      <c r="D4" s="5" t="s">
        <v>18</v>
      </c>
      <c r="E4" s="3">
        <v>62155</v>
      </c>
      <c r="F4" s="3">
        <v>62170</v>
      </c>
      <c r="G4" s="3">
        <v>62176</v>
      </c>
      <c r="H4" s="3">
        <v>62520</v>
      </c>
      <c r="I4" s="3">
        <v>62630</v>
      </c>
      <c r="J4" s="3">
        <v>62780</v>
      </c>
      <c r="K4" s="3"/>
      <c r="L4" s="3"/>
      <c r="M4" s="3"/>
      <c r="N4" s="3"/>
      <c r="O4" s="5">
        <f t="shared" ref="O4:O10" si="0">+COUNT(E4:N4)</f>
        <v>6</v>
      </c>
      <c r="Q4" s="5">
        <v>62176</v>
      </c>
      <c r="R4" s="3" t="s">
        <v>15</v>
      </c>
      <c r="S4" s="3" t="s">
        <v>1</v>
      </c>
      <c r="T4" s="3" t="s">
        <v>1</v>
      </c>
      <c r="U4" s="3" t="s">
        <v>1</v>
      </c>
    </row>
    <row r="5" spans="1:21" x14ac:dyDescent="0.25">
      <c r="A5" s="3" t="s">
        <v>19</v>
      </c>
      <c r="B5" s="4" t="s">
        <v>20</v>
      </c>
      <c r="D5" s="5" t="s">
        <v>21</v>
      </c>
      <c r="E5" s="3">
        <v>62155</v>
      </c>
      <c r="F5" s="3">
        <v>62170</v>
      </c>
      <c r="G5" s="3">
        <v>62176</v>
      </c>
      <c r="H5" s="3">
        <v>62520</v>
      </c>
      <c r="I5" s="3">
        <v>62630</v>
      </c>
      <c r="J5" s="3">
        <v>62780</v>
      </c>
      <c r="K5" s="3">
        <v>62600</v>
      </c>
      <c r="L5" s="3">
        <v>62180</v>
      </c>
      <c r="M5" s="3"/>
      <c r="N5" s="3"/>
      <c r="O5" s="5">
        <f t="shared" si="0"/>
        <v>8</v>
      </c>
      <c r="Q5" s="5">
        <v>62180</v>
      </c>
      <c r="R5" s="3" t="s">
        <v>1</v>
      </c>
      <c r="S5" s="3" t="s">
        <v>15</v>
      </c>
      <c r="T5" s="3" t="s">
        <v>1</v>
      </c>
      <c r="U5" s="3" t="s">
        <v>15</v>
      </c>
    </row>
    <row r="6" spans="1:21" x14ac:dyDescent="0.25">
      <c r="A6" s="3" t="s">
        <v>22</v>
      </c>
      <c r="B6" s="4" t="s">
        <v>23</v>
      </c>
      <c r="D6" s="5" t="s">
        <v>24</v>
      </c>
      <c r="E6" s="3">
        <v>62155</v>
      </c>
      <c r="F6" s="3">
        <v>62170</v>
      </c>
      <c r="G6" s="3">
        <v>62176</v>
      </c>
      <c r="H6" s="3">
        <v>62520</v>
      </c>
      <c r="I6" s="3">
        <v>62630</v>
      </c>
      <c r="J6" s="3">
        <v>62780</v>
      </c>
      <c r="K6" s="3"/>
      <c r="L6" s="3"/>
      <c r="M6" s="3"/>
      <c r="N6" s="3"/>
      <c r="O6" s="5">
        <f t="shared" si="0"/>
        <v>6</v>
      </c>
      <c r="Q6" s="5">
        <v>62180</v>
      </c>
      <c r="R6" s="3" t="s">
        <v>15</v>
      </c>
      <c r="S6" s="3" t="s">
        <v>1</v>
      </c>
      <c r="T6" s="3" t="s">
        <v>15</v>
      </c>
      <c r="U6" s="3" t="s">
        <v>1</v>
      </c>
    </row>
    <row r="7" spans="1:21" x14ac:dyDescent="0.25">
      <c r="A7" s="3" t="s">
        <v>25</v>
      </c>
      <c r="B7" s="4" t="s">
        <v>26</v>
      </c>
      <c r="D7" s="5" t="s">
        <v>27</v>
      </c>
      <c r="E7" s="3"/>
      <c r="F7" s="3"/>
      <c r="G7" s="3"/>
      <c r="H7" s="3"/>
      <c r="I7" s="3"/>
      <c r="J7" s="3"/>
      <c r="K7" s="3"/>
      <c r="L7" s="3"/>
      <c r="M7" s="3"/>
      <c r="N7" s="3"/>
      <c r="O7" s="5">
        <f t="shared" si="0"/>
        <v>0</v>
      </c>
      <c r="Q7" s="5">
        <v>62520</v>
      </c>
      <c r="R7" s="3" t="s">
        <v>15</v>
      </c>
      <c r="S7" s="3" t="s">
        <v>1</v>
      </c>
      <c r="T7" s="3" t="s">
        <v>1</v>
      </c>
      <c r="U7" s="3" t="s">
        <v>1</v>
      </c>
    </row>
    <row r="8" spans="1:21" x14ac:dyDescent="0.25">
      <c r="A8" s="3" t="s">
        <v>28</v>
      </c>
      <c r="B8" s="4" t="s">
        <v>29</v>
      </c>
      <c r="D8" s="5" t="s">
        <v>30</v>
      </c>
      <c r="E8" s="3"/>
      <c r="F8" s="3"/>
      <c r="G8" s="3"/>
      <c r="H8" s="3"/>
      <c r="I8" s="3"/>
      <c r="J8" s="3"/>
      <c r="K8" s="3"/>
      <c r="L8" s="3"/>
      <c r="M8" s="3"/>
      <c r="N8" s="3"/>
      <c r="O8" s="5">
        <f t="shared" si="0"/>
        <v>0</v>
      </c>
      <c r="Q8" s="5">
        <v>62600</v>
      </c>
      <c r="R8" s="3" t="s">
        <v>1</v>
      </c>
      <c r="S8" s="3" t="s">
        <v>1</v>
      </c>
      <c r="T8" s="3" t="s">
        <v>1</v>
      </c>
      <c r="U8" s="3" t="s">
        <v>1</v>
      </c>
    </row>
    <row r="9" spans="1:21" x14ac:dyDescent="0.25">
      <c r="B9" s="7"/>
      <c r="D9" s="5" t="s">
        <v>31</v>
      </c>
      <c r="E9" s="3"/>
      <c r="F9" s="3"/>
      <c r="G9" s="3"/>
      <c r="H9" s="3"/>
      <c r="I9" s="3"/>
      <c r="J9" s="3"/>
      <c r="K9" s="3"/>
      <c r="L9" s="3"/>
      <c r="M9" s="3"/>
      <c r="N9" s="3"/>
      <c r="O9" s="5">
        <f t="shared" si="0"/>
        <v>0</v>
      </c>
      <c r="Q9" s="5">
        <v>62600</v>
      </c>
      <c r="R9" s="3" t="s">
        <v>15</v>
      </c>
      <c r="S9" s="3" t="s">
        <v>15</v>
      </c>
      <c r="T9" s="3" t="s">
        <v>15</v>
      </c>
      <c r="U9" s="3" t="s">
        <v>15</v>
      </c>
    </row>
    <row r="10" spans="1:21" x14ac:dyDescent="0.25">
      <c r="B10" s="7"/>
      <c r="D10" s="5" t="s">
        <v>32</v>
      </c>
      <c r="E10" s="3"/>
      <c r="F10" s="3"/>
      <c r="G10" s="3"/>
      <c r="H10" s="3"/>
      <c r="I10" s="3"/>
      <c r="J10" s="3"/>
      <c r="K10" s="3"/>
      <c r="L10" s="3"/>
      <c r="M10" s="3"/>
      <c r="N10" s="3"/>
      <c r="O10" s="5">
        <f t="shared" si="0"/>
        <v>0</v>
      </c>
      <c r="Q10" s="5">
        <v>62630</v>
      </c>
      <c r="R10" s="3" t="s">
        <v>15</v>
      </c>
      <c r="S10" s="3" t="s">
        <v>1</v>
      </c>
      <c r="T10" s="3" t="s">
        <v>1</v>
      </c>
      <c r="U10" s="3" t="s">
        <v>1</v>
      </c>
    </row>
    <row r="11" spans="1:21" x14ac:dyDescent="0.25">
      <c r="Q11" s="5">
        <v>62780</v>
      </c>
      <c r="R11" s="3" t="s">
        <v>15</v>
      </c>
      <c r="S11" s="3" t="s">
        <v>1</v>
      </c>
      <c r="T11" s="3" t="s">
        <v>1</v>
      </c>
      <c r="U11" s="3" t="s">
        <v>1</v>
      </c>
    </row>
    <row r="13" spans="1:21" x14ac:dyDescent="0.25">
      <c r="N13" t="s">
        <v>1</v>
      </c>
      <c r="O13">
        <f>SUM(O3:O10)</f>
        <v>23</v>
      </c>
      <c r="Q13" t="s">
        <v>1</v>
      </c>
      <c r="R13">
        <f>COUNTIF($R$2:$U$11,$Q13)</f>
        <v>25</v>
      </c>
    </row>
    <row r="14" spans="1:21" x14ac:dyDescent="0.25">
      <c r="Q14" t="s">
        <v>15</v>
      </c>
      <c r="R14">
        <f>COUNTIF($R$2:$U$11,$Q14)</f>
        <v>15</v>
      </c>
    </row>
    <row r="15" spans="1:21" x14ac:dyDescent="0.25">
      <c r="Q15" t="s">
        <v>58</v>
      </c>
      <c r="R15">
        <f>SUM(R13:R14)</f>
        <v>40</v>
      </c>
    </row>
  </sheetData>
  <sortState ref="Q2:S11">
    <sortCondition ref="Q2"/>
  </sortState>
  <mergeCells count="1">
    <mergeCell ref="D1:O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Q12"/>
  <sheetViews>
    <sheetView tabSelected="1" workbookViewId="0">
      <selection activeCell="J9" sqref="J9"/>
    </sheetView>
  </sheetViews>
  <sheetFormatPr baseColWidth="10" defaultRowHeight="15" x14ac:dyDescent="0.25"/>
  <cols>
    <col min="1" max="1" width="6.140625" bestFit="1" customWidth="1"/>
    <col min="2" max="9" width="4.85546875" bestFit="1" customWidth="1"/>
    <col min="10" max="12" width="8.7109375" customWidth="1"/>
    <col min="13" max="14" width="5.7109375" bestFit="1" customWidth="1"/>
    <col min="15" max="15" width="5.5703125" bestFit="1" customWidth="1"/>
    <col min="16" max="16" width="5.7109375" bestFit="1" customWidth="1"/>
    <col min="17" max="17" width="13.42578125" bestFit="1" customWidth="1"/>
  </cols>
  <sheetData>
    <row r="1" spans="1:17" x14ac:dyDescent="0.25">
      <c r="A1" s="8" t="s">
        <v>3</v>
      </c>
      <c r="B1" s="8" t="s">
        <v>38</v>
      </c>
      <c r="C1" s="9" t="s">
        <v>39</v>
      </c>
      <c r="D1" s="8" t="s">
        <v>40</v>
      </c>
      <c r="E1" s="8" t="s">
        <v>41</v>
      </c>
      <c r="F1" s="9" t="s">
        <v>42</v>
      </c>
      <c r="G1" s="8" t="s">
        <v>43</v>
      </c>
      <c r="H1" s="8" t="s">
        <v>44</v>
      </c>
      <c r="I1" s="9" t="s">
        <v>45</v>
      </c>
      <c r="J1" s="12" t="s">
        <v>35</v>
      </c>
      <c r="K1" s="13" t="s">
        <v>36</v>
      </c>
      <c r="L1" s="13" t="s">
        <v>37</v>
      </c>
      <c r="M1" s="10" t="s">
        <v>46</v>
      </c>
      <c r="N1" s="8" t="s">
        <v>47</v>
      </c>
      <c r="O1" s="8" t="s">
        <v>48</v>
      </c>
      <c r="P1" s="11" t="s">
        <v>49</v>
      </c>
      <c r="Q1" s="11" t="s">
        <v>50</v>
      </c>
    </row>
    <row r="2" spans="1:17" x14ac:dyDescent="0.25">
      <c r="A2" s="5" t="s">
        <v>16</v>
      </c>
      <c r="B2" s="3">
        <v>2</v>
      </c>
      <c r="C2" s="3">
        <v>3</v>
      </c>
      <c r="D2" s="3">
        <v>4</v>
      </c>
      <c r="E2" s="3">
        <v>5</v>
      </c>
      <c r="F2" s="3">
        <v>5</v>
      </c>
      <c r="G2" s="3">
        <v>7</v>
      </c>
      <c r="H2" s="3">
        <v>8</v>
      </c>
      <c r="I2" s="3">
        <v>9</v>
      </c>
      <c r="J2" s="3">
        <v>62155</v>
      </c>
      <c r="K2" s="3"/>
      <c r="L2" s="3" t="s">
        <v>51</v>
      </c>
      <c r="M2" s="3"/>
      <c r="N2" s="3"/>
      <c r="O2" s="3"/>
      <c r="P2" s="3"/>
      <c r="Q2" s="3" t="str">
        <f>code_geo(A2,J2,L2)</f>
        <v>A</v>
      </c>
    </row>
    <row r="3" spans="1:17" x14ac:dyDescent="0.25">
      <c r="A3" s="5" t="s">
        <v>18</v>
      </c>
      <c r="B3" s="3">
        <v>2</v>
      </c>
      <c r="C3" s="3">
        <v>3</v>
      </c>
      <c r="D3" s="3">
        <v>4</v>
      </c>
      <c r="E3" s="3">
        <v>5</v>
      </c>
      <c r="F3" s="3">
        <v>5</v>
      </c>
      <c r="G3" s="3">
        <v>7</v>
      </c>
      <c r="H3" s="3">
        <v>8</v>
      </c>
      <c r="I3" s="3">
        <v>9</v>
      </c>
      <c r="J3" s="3">
        <v>62600</v>
      </c>
      <c r="K3" s="3"/>
      <c r="L3" s="3" t="s">
        <v>51</v>
      </c>
      <c r="M3" s="3"/>
      <c r="N3" s="3"/>
      <c r="O3" s="3"/>
      <c r="P3" s="3"/>
      <c r="Q3" s="3" t="str">
        <f t="shared" ref="Q3:Q8" si="0">code_geo(A3,J3,L3)</f>
        <v>B</v>
      </c>
    </row>
    <row r="4" spans="1:17" x14ac:dyDescent="0.25">
      <c r="A4" s="5" t="s">
        <v>21</v>
      </c>
      <c r="B4" s="3">
        <v>2</v>
      </c>
      <c r="C4" s="3">
        <v>3</v>
      </c>
      <c r="D4" s="3">
        <v>4</v>
      </c>
      <c r="E4" s="3">
        <v>5</v>
      </c>
      <c r="F4" s="3">
        <v>5</v>
      </c>
      <c r="G4" s="3">
        <v>7</v>
      </c>
      <c r="H4" s="3">
        <v>8</v>
      </c>
      <c r="I4" s="3">
        <v>9</v>
      </c>
      <c r="J4" s="3">
        <v>62520</v>
      </c>
      <c r="K4" s="3"/>
      <c r="L4" s="3" t="s">
        <v>51</v>
      </c>
      <c r="M4" s="3"/>
      <c r="N4" s="3"/>
      <c r="O4" s="3"/>
      <c r="P4" s="3"/>
      <c r="Q4" s="3" t="str">
        <f t="shared" si="0"/>
        <v>A</v>
      </c>
    </row>
    <row r="5" spans="1:17" x14ac:dyDescent="0.25">
      <c r="A5" s="5" t="s">
        <v>16</v>
      </c>
      <c r="B5" s="3">
        <v>2</v>
      </c>
      <c r="C5" s="3">
        <v>3</v>
      </c>
      <c r="D5" s="3">
        <v>4</v>
      </c>
      <c r="E5" s="3">
        <v>5</v>
      </c>
      <c r="F5" s="3">
        <v>5</v>
      </c>
      <c r="G5" s="3">
        <v>7</v>
      </c>
      <c r="H5" s="3">
        <v>8</v>
      </c>
      <c r="I5" s="3">
        <v>9</v>
      </c>
      <c r="J5" s="3">
        <v>59000</v>
      </c>
      <c r="K5" s="3"/>
      <c r="L5" s="3" t="s">
        <v>51</v>
      </c>
      <c r="M5" s="3"/>
      <c r="N5" s="3"/>
      <c r="O5" s="3"/>
      <c r="P5" s="3"/>
      <c r="Q5" s="3" t="str">
        <f t="shared" si="0"/>
        <v>C</v>
      </c>
    </row>
    <row r="6" spans="1:17" x14ac:dyDescent="0.25">
      <c r="A6" s="5" t="s">
        <v>18</v>
      </c>
      <c r="B6" s="3">
        <v>2</v>
      </c>
      <c r="C6" s="3">
        <v>3</v>
      </c>
      <c r="D6" s="3">
        <v>4</v>
      </c>
      <c r="E6" s="3">
        <v>5</v>
      </c>
      <c r="F6" s="3">
        <v>5</v>
      </c>
      <c r="G6" s="3">
        <v>7</v>
      </c>
      <c r="H6" s="3">
        <v>8</v>
      </c>
      <c r="I6" s="3">
        <v>9</v>
      </c>
      <c r="J6" s="15" t="s">
        <v>59</v>
      </c>
      <c r="K6" s="3"/>
      <c r="L6" s="3" t="s">
        <v>51</v>
      </c>
      <c r="M6" s="3"/>
      <c r="N6" s="3"/>
      <c r="O6" s="3"/>
      <c r="P6" s="3"/>
      <c r="Q6" s="3" t="str">
        <f t="shared" si="0"/>
        <v>D</v>
      </c>
    </row>
    <row r="7" spans="1:17" x14ac:dyDescent="0.25">
      <c r="A7" s="5" t="s">
        <v>21</v>
      </c>
      <c r="B7" s="3">
        <v>2</v>
      </c>
      <c r="C7" s="3">
        <v>3</v>
      </c>
      <c r="D7" s="3">
        <v>4</v>
      </c>
      <c r="E7" s="3">
        <v>5</v>
      </c>
      <c r="F7" s="3">
        <v>5</v>
      </c>
      <c r="G7" s="3">
        <v>7</v>
      </c>
      <c r="H7" s="3">
        <v>8</v>
      </c>
      <c r="I7" s="3">
        <v>9</v>
      </c>
      <c r="J7" s="3"/>
      <c r="K7" s="3"/>
      <c r="L7" s="3" t="s">
        <v>57</v>
      </c>
      <c r="M7" s="3"/>
      <c r="N7" s="3"/>
      <c r="O7" s="3"/>
      <c r="P7" s="3"/>
      <c r="Q7" s="3" t="str">
        <f t="shared" si="0"/>
        <v/>
      </c>
    </row>
    <row r="8" spans="1:17" x14ac:dyDescent="0.25">
      <c r="A8" s="5" t="s">
        <v>24</v>
      </c>
      <c r="B8" s="3">
        <v>2</v>
      </c>
      <c r="C8" s="3">
        <v>3</v>
      </c>
      <c r="D8" s="3">
        <v>4</v>
      </c>
      <c r="E8" s="3">
        <v>5</v>
      </c>
      <c r="F8" s="3">
        <v>5</v>
      </c>
      <c r="G8" s="3">
        <v>7</v>
      </c>
      <c r="H8" s="3">
        <v>8</v>
      </c>
      <c r="I8" s="3">
        <v>9</v>
      </c>
      <c r="J8" s="3">
        <v>77</v>
      </c>
      <c r="K8" s="3"/>
      <c r="L8" s="3" t="s">
        <v>51</v>
      </c>
      <c r="M8" s="3"/>
      <c r="N8" s="3"/>
      <c r="O8" s="3"/>
      <c r="P8" s="3"/>
      <c r="Q8" s="3" t="str">
        <f t="shared" si="0"/>
        <v>E</v>
      </c>
    </row>
    <row r="12" spans="1:17" x14ac:dyDescent="0.25">
      <c r="G12" s="14"/>
    </row>
  </sheetData>
  <sortState ref="A3:T8">
    <sortCondition ref="C3"/>
    <sortCondition ref="A3"/>
    <sortCondition ref="B3"/>
  </sortState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3" name="Button 2">
              <controlPr defaultSize="0" print="0" autoFill="0" autoPict="0" macro="[0]!Feuil2.code_geo">
                <anchor moveWithCells="1" sizeWithCells="1">
                  <from>
                    <xdr:col>18</xdr:col>
                    <xdr:colOff>361950</xdr:colOff>
                    <xdr:row>3</xdr:row>
                    <xdr:rowOff>0</xdr:rowOff>
                  </from>
                  <to>
                    <xdr:col>20</xdr:col>
                    <xdr:colOff>476250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sans nom</dc:creator>
  <cp:lastModifiedBy>Jean-Eric Pelouas</cp:lastModifiedBy>
  <dcterms:created xsi:type="dcterms:W3CDTF">2013-08-09T22:10:29Z</dcterms:created>
  <dcterms:modified xsi:type="dcterms:W3CDTF">2013-08-10T04:55:42Z</dcterms:modified>
</cp:coreProperties>
</file>