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 (2)" sheetId="4" r:id="rId1"/>
    <sheet name="Feuil1" sheetId="1" r:id="rId2"/>
  </sheets>
  <calcPr calcId="162913"/>
  <pivotCaches>
    <pivotCache cacheId="5" r:id="rId3"/>
  </pivotCaches>
</workbook>
</file>

<file path=xl/calcChain.xml><?xml version="1.0" encoding="utf-8"?>
<calcChain xmlns="http://schemas.openxmlformats.org/spreadsheetml/2006/main">
  <c r="E19" i="1" l="1"/>
  <c r="E20" i="1"/>
  <c r="E18" i="1"/>
  <c r="C3" i="1" l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<sst xmlns="http://schemas.openxmlformats.org/spreadsheetml/2006/main" count="14" uniqueCount="11">
  <si>
    <t>date</t>
  </si>
  <si>
    <t>mois</t>
  </si>
  <si>
    <t>données</t>
  </si>
  <si>
    <t>récap par mois</t>
  </si>
  <si>
    <t>Total des données</t>
  </si>
  <si>
    <t>Total général</t>
  </si>
  <si>
    <t>janv</t>
  </si>
  <si>
    <t>févr</t>
  </si>
  <si>
    <t>mars</t>
  </si>
  <si>
    <t>Somme de données</t>
  </si>
  <si>
    <t>E18 : =SOMME.SI($C$2:$C$12;D18;$B$2:$B$12)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</si>
</sst>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6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23.531756481483" createdVersion="6" refreshedVersion="6" minRefreshableVersion="3" recordCount="11">
  <cacheSource type="worksheet">
    <worksheetSource name="Tableau1"/>
  </cacheSource>
  <cacheFields count="2">
    <cacheField name="date" numFmtId="14">
      <sharedItems containsSemiMixedTypes="0" containsNonDate="0" containsDate="1" containsString="0" minDate="2018-01-01T00:00:00" maxDate="2018-03-17T00:00:00" count="11">
        <d v="2018-01-01T00:00:00"/>
        <d v="2018-01-05T00:00:00"/>
        <d v="2018-01-06T00:00:00"/>
        <d v="2018-02-04T00:00:00"/>
        <d v="2018-02-05T00:00:00"/>
        <d v="2018-02-10T00:00:00"/>
        <d v="2018-02-19T00:00:00"/>
        <d v="2018-03-03T00:00:00"/>
        <d v="2018-03-09T00:00:00"/>
        <d v="2018-03-15T00:00:00"/>
        <d v="2018-03-16T00:00:00"/>
      </sharedItems>
      <fieldGroup base="0">
        <rangePr groupBy="months" startDate="2018-01-01T00:00:00" endDate="2018-03-17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3/2018"/>
        </groupItems>
      </fieldGroup>
    </cacheField>
    <cacheField name="données" numFmtId="0">
      <sharedItems containsSemiMixedTypes="0" containsString="0" containsNumber="1" containsInteger="1" minValue="1" maxValue="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n v="1"/>
  </r>
  <r>
    <x v="1"/>
    <n v="2"/>
  </r>
  <r>
    <x v="2"/>
    <n v="3"/>
  </r>
  <r>
    <x v="3"/>
    <n v="4"/>
  </r>
  <r>
    <x v="4"/>
    <n v="5"/>
  </r>
  <r>
    <x v="5"/>
    <n v="6"/>
  </r>
  <r>
    <x v="6"/>
    <n v="7"/>
  </r>
  <r>
    <x v="7"/>
    <n v="8"/>
  </r>
  <r>
    <x v="8"/>
    <n v="9"/>
  </r>
  <r>
    <x v="9"/>
    <n v="10"/>
  </r>
  <r>
    <x v="10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D2:E6" firstHeaderRow="1" firstDataRow="1" firstDataCol="1"/>
  <pivotFields count="2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</pivotFields>
  <rowFields count="1">
    <field x="0"/>
  </rowFields>
  <rowItems count="4">
    <i>
      <x v="1"/>
    </i>
    <i>
      <x v="2"/>
    </i>
    <i>
      <x v="3"/>
    </i>
    <i t="grand">
      <x/>
    </i>
  </rowItems>
  <colItems count="1">
    <i/>
  </colItems>
  <dataFields count="1">
    <dataField name="Somme de données" fld="1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B13" totalsRowShown="0">
  <autoFilter ref="A2:B13"/>
  <tableColumns count="2">
    <tableColumn id="1" name="date" dataDxfId="0"/>
    <tableColumn id="2" name="donné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workbookViewId="0">
      <selection activeCell="F13" sqref="F13"/>
    </sheetView>
  </sheetViews>
  <sheetFormatPr baseColWidth="10" defaultRowHeight="15" x14ac:dyDescent="0.25"/>
  <cols>
    <col min="1" max="1" width="13.85546875" bestFit="1" customWidth="1"/>
    <col min="4" max="4" width="12.5703125" customWidth="1"/>
    <col min="5" max="5" width="18.7109375" customWidth="1"/>
    <col min="6" max="6" width="18.7109375" bestFit="1" customWidth="1"/>
  </cols>
  <sheetData>
    <row r="2" spans="1:5" x14ac:dyDescent="0.25">
      <c r="A2" t="s">
        <v>0</v>
      </c>
      <c r="B2" t="s">
        <v>2</v>
      </c>
      <c r="D2" s="4" t="s">
        <v>0</v>
      </c>
      <c r="E2" t="s">
        <v>9</v>
      </c>
    </row>
    <row r="3" spans="1:5" x14ac:dyDescent="0.25">
      <c r="A3" s="3">
        <v>43101</v>
      </c>
      <c r="B3">
        <v>1</v>
      </c>
      <c r="D3" s="3" t="s">
        <v>6</v>
      </c>
      <c r="E3" s="5">
        <v>6</v>
      </c>
    </row>
    <row r="4" spans="1:5" x14ac:dyDescent="0.25">
      <c r="A4" s="3">
        <v>43105</v>
      </c>
      <c r="B4">
        <v>2</v>
      </c>
      <c r="D4" s="3" t="s">
        <v>7</v>
      </c>
      <c r="E4" s="5">
        <v>22</v>
      </c>
    </row>
    <row r="5" spans="1:5" x14ac:dyDescent="0.25">
      <c r="A5" s="3">
        <v>43106</v>
      </c>
      <c r="B5">
        <v>3</v>
      </c>
      <c r="D5" s="3" t="s">
        <v>8</v>
      </c>
      <c r="E5" s="5">
        <v>38</v>
      </c>
    </row>
    <row r="6" spans="1:5" x14ac:dyDescent="0.25">
      <c r="A6" s="3">
        <v>43135</v>
      </c>
      <c r="B6">
        <v>4</v>
      </c>
      <c r="D6" s="3" t="s">
        <v>5</v>
      </c>
      <c r="E6" s="5">
        <v>66</v>
      </c>
    </row>
    <row r="7" spans="1:5" x14ac:dyDescent="0.25">
      <c r="A7" s="3">
        <v>43136</v>
      </c>
      <c r="B7">
        <v>5</v>
      </c>
    </row>
    <row r="8" spans="1:5" x14ac:dyDescent="0.25">
      <c r="A8" s="3">
        <v>43141</v>
      </c>
      <c r="B8">
        <v>6</v>
      </c>
    </row>
    <row r="9" spans="1:5" x14ac:dyDescent="0.25">
      <c r="A9" s="3">
        <v>43150</v>
      </c>
      <c r="B9">
        <v>7</v>
      </c>
    </row>
    <row r="10" spans="1:5" x14ac:dyDescent="0.25">
      <c r="A10" s="3">
        <v>43162</v>
      </c>
      <c r="B10">
        <v>8</v>
      </c>
    </row>
    <row r="11" spans="1:5" x14ac:dyDescent="0.25">
      <c r="A11" s="3">
        <v>43168</v>
      </c>
      <c r="B11">
        <v>9</v>
      </c>
    </row>
    <row r="12" spans="1:5" x14ac:dyDescent="0.25">
      <c r="A12" s="3">
        <v>43174</v>
      </c>
      <c r="B12">
        <v>10</v>
      </c>
    </row>
    <row r="13" spans="1:5" x14ac:dyDescent="0.25">
      <c r="A13" s="3">
        <v>43175</v>
      </c>
      <c r="B13">
        <v>11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7" sqref="G7"/>
    </sheetView>
  </sheetViews>
  <sheetFormatPr baseColWidth="10" defaultRowHeight="15" x14ac:dyDescent="0.25"/>
  <cols>
    <col min="1" max="1" width="13.85546875" bestFit="1" customWidth="1"/>
    <col min="4" max="4" width="13.85546875" bestFit="1" customWidth="1"/>
    <col min="5" max="5" width="17.28515625" bestFit="1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s="1">
        <v>43101</v>
      </c>
      <c r="B2">
        <v>1</v>
      </c>
      <c r="C2">
        <f>MONTH(A2)</f>
        <v>1</v>
      </c>
    </row>
    <row r="3" spans="1:3" x14ac:dyDescent="0.25">
      <c r="A3" s="1">
        <v>43105</v>
      </c>
      <c r="B3">
        <v>2</v>
      </c>
      <c r="C3">
        <f t="shared" ref="C3:C12" si="0">MONTH(A3)</f>
        <v>1</v>
      </c>
    </row>
    <row r="4" spans="1:3" x14ac:dyDescent="0.25">
      <c r="A4" s="1">
        <v>43106</v>
      </c>
      <c r="B4">
        <v>3</v>
      </c>
      <c r="C4">
        <f t="shared" si="0"/>
        <v>1</v>
      </c>
    </row>
    <row r="5" spans="1:3" x14ac:dyDescent="0.25">
      <c r="A5" s="1">
        <v>43135</v>
      </c>
      <c r="B5">
        <v>4</v>
      </c>
      <c r="C5">
        <f t="shared" si="0"/>
        <v>2</v>
      </c>
    </row>
    <row r="6" spans="1:3" x14ac:dyDescent="0.25">
      <c r="A6" s="1">
        <v>43136</v>
      </c>
      <c r="B6">
        <v>5</v>
      </c>
      <c r="C6">
        <f t="shared" si="0"/>
        <v>2</v>
      </c>
    </row>
    <row r="7" spans="1:3" x14ac:dyDescent="0.25">
      <c r="A7" s="1">
        <v>43141</v>
      </c>
      <c r="B7">
        <v>6</v>
      </c>
      <c r="C7">
        <f t="shared" si="0"/>
        <v>2</v>
      </c>
    </row>
    <row r="8" spans="1:3" x14ac:dyDescent="0.25">
      <c r="A8" s="1">
        <v>43150</v>
      </c>
      <c r="B8">
        <v>7</v>
      </c>
      <c r="C8">
        <f t="shared" si="0"/>
        <v>2</v>
      </c>
    </row>
    <row r="9" spans="1:3" x14ac:dyDescent="0.25">
      <c r="A9" s="1">
        <v>43162</v>
      </c>
      <c r="B9">
        <v>8</v>
      </c>
      <c r="C9">
        <f t="shared" si="0"/>
        <v>3</v>
      </c>
    </row>
    <row r="10" spans="1:3" x14ac:dyDescent="0.25">
      <c r="A10" s="1">
        <v>43168</v>
      </c>
      <c r="B10">
        <v>9</v>
      </c>
      <c r="C10">
        <f t="shared" si="0"/>
        <v>3</v>
      </c>
    </row>
    <row r="11" spans="1:3" x14ac:dyDescent="0.25">
      <c r="A11" s="1">
        <v>43174</v>
      </c>
      <c r="B11">
        <v>10</v>
      </c>
      <c r="C11">
        <f t="shared" si="0"/>
        <v>3</v>
      </c>
    </row>
    <row r="12" spans="1:3" x14ac:dyDescent="0.25">
      <c r="A12" s="1">
        <v>43175</v>
      </c>
      <c r="B12">
        <v>11</v>
      </c>
      <c r="C12">
        <f t="shared" si="0"/>
        <v>3</v>
      </c>
    </row>
    <row r="17" spans="4:7" x14ac:dyDescent="0.25">
      <c r="D17" s="2" t="s">
        <v>3</v>
      </c>
      <c r="E17" s="2" t="s">
        <v>4</v>
      </c>
    </row>
    <row r="18" spans="4:7" x14ac:dyDescent="0.25">
      <c r="D18" s="2">
        <v>1</v>
      </c>
      <c r="E18" s="2">
        <f>SUMIF($C$2:$C$12,D18,$B$2:$B$12)</f>
        <v>6</v>
      </c>
      <c r="G18" s="6" t="s">
        <v>10</v>
      </c>
    </row>
    <row r="19" spans="4:7" x14ac:dyDescent="0.25">
      <c r="D19" s="2">
        <v>2</v>
      </c>
      <c r="E19" s="2">
        <f t="shared" ref="E19:E20" si="1">SUMIF($C$2:$C$12,D19,$B$2:$B$12)</f>
        <v>22</v>
      </c>
    </row>
    <row r="20" spans="4:7" x14ac:dyDescent="0.25">
      <c r="D20" s="2">
        <v>3</v>
      </c>
      <c r="E20" s="2">
        <f t="shared" si="1"/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>Bongrain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PERRAUD</dc:creator>
  <cp:lastModifiedBy>Jean-Eric Pelouas</cp:lastModifiedBy>
  <dcterms:created xsi:type="dcterms:W3CDTF">2018-05-03T10:25:19Z</dcterms:created>
  <dcterms:modified xsi:type="dcterms:W3CDTF">2018-05-03T10:49:23Z</dcterms:modified>
</cp:coreProperties>
</file>