
<file path=[Content_Types].xml><?xml version="1.0" encoding="utf-8"?>
<Types xmlns="http://schemas.openxmlformats.org/package/2006/content-types">
  <Default Extension="png" ContentType="image/png"/>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24226"/>
  <mc:AlternateContent xmlns:mc="http://schemas.openxmlformats.org/markup-compatibility/2006">
    <mc:Choice Requires="x15">
      <x15ac:absPath xmlns:x15ac="http://schemas.microsoft.com/office/spreadsheetml/2010/11/ac" url="C:\Users\Jean-Eric\Downloads\"/>
    </mc:Choice>
  </mc:AlternateContent>
  <bookViews>
    <workbookView xWindow="120" yWindow="30" windowWidth="15255" windowHeight="8160" activeTab="1"/>
  </bookViews>
  <sheets>
    <sheet name="Base" sheetId="1" r:id="rId1"/>
    <sheet name="brut" sheetId="2" r:id="rId2"/>
  </sheets>
  <definedNames>
    <definedName name="d.code">Tableau1[CODE]</definedName>
  </definedNames>
  <calcPr calcId="152511"/>
</workbook>
</file>

<file path=xl/calcChain.xml><?xml version="1.0" encoding="utf-8"?>
<calcChain xmlns="http://schemas.openxmlformats.org/spreadsheetml/2006/main">
  <c r="C4" i="2" l="1"/>
  <c r="B12" i="1"/>
  <c r="C7" i="2"/>
  <c r="C6" i="2"/>
  <c r="C5" i="2"/>
  <c r="B3" i="2"/>
</calcChain>
</file>

<file path=xl/sharedStrings.xml><?xml version="1.0" encoding="utf-8"?>
<sst xmlns="http://schemas.openxmlformats.org/spreadsheetml/2006/main" count="26" uniqueCount="26">
  <si>
    <t xml:space="preserve">Mois de </t>
  </si>
  <si>
    <t>CODE</t>
  </si>
  <si>
    <t>NOM</t>
  </si>
  <si>
    <t>SALAIRE</t>
  </si>
  <si>
    <t>Articles produits</t>
  </si>
  <si>
    <t>Rebuts</t>
  </si>
  <si>
    <t>DUVAL Paul</t>
  </si>
  <si>
    <t>ROLAND Pierre</t>
  </si>
  <si>
    <t>BONNOT Françoise</t>
  </si>
  <si>
    <t>BON Jean</t>
  </si>
  <si>
    <t>MAUVAIS Jules</t>
  </si>
  <si>
    <t>RIEN Yves</t>
  </si>
  <si>
    <t>Feuille de calcul du salaire brut</t>
  </si>
  <si>
    <t>Nom :</t>
  </si>
  <si>
    <t>Code salarié :</t>
  </si>
  <si>
    <t>Mois :</t>
  </si>
  <si>
    <t>Nbre articles produits :</t>
  </si>
  <si>
    <t>Nombre de rebuts :</t>
  </si>
  <si>
    <t>Salaire de base :</t>
  </si>
  <si>
    <t>Prime de rendement :</t>
  </si>
  <si>
    <t>Salaire brut :</t>
  </si>
  <si>
    <t>code</t>
  </si>
  <si>
    <t>nom</t>
  </si>
  <si>
    <t>gestionnaire de noms :changé "nom".La cellule ne doit pas en faire partie .</t>
  </si>
  <si>
    <t>"code" étendu au classeur.Sinon , code n'est visible que dans la feuille.</t>
  </si>
  <si>
    <t>liste déroulante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</si>
</sst>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4" x14ac:knownFonts="1">
    <font>
      <sz val="11"/>
      <color theme="1"/>
      <name val="Calibri"/>
      <family val="2"/>
      <scheme val="minor"/>
    </font>
    <font>
      <b/>
      <sz val="11"/>
      <color theme="1"/>
      <name val="Calibri"/>
      <family val="2"/>
      <scheme val="minor"/>
    </font>
    <font>
      <sz val="11"/>
      <color rgb="FF3F3F76"/>
      <name val="Calibri"/>
      <family val="2"/>
    </font>
    <font>
      <i/>
      <sz val="11"/>
      <color rgb="FF7F7F7F"/>
      <name val="Calibri"/>
      <family val="2"/>
    </font>
  </fonts>
  <fills count="4">
    <fill>
      <patternFill patternType="none"/>
    </fill>
    <fill>
      <patternFill patternType="gray125"/>
    </fill>
    <fill>
      <patternFill patternType="solid">
        <fgColor theme="0" tint="-0.14999847407452621"/>
        <bgColor indexed="64"/>
      </patternFill>
    </fill>
    <fill>
      <patternFill patternType="solid">
        <fgColor rgb="FFFFCC99"/>
      </patternFill>
    </fill>
  </fills>
  <borders count="11">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rgb="FF7F7F7F"/>
      </left>
      <right style="thin">
        <color rgb="FF7F7F7F"/>
      </right>
      <top style="thin">
        <color rgb="FF7F7F7F"/>
      </top>
      <bottom style="thin">
        <color rgb="FF7F7F7F"/>
      </bottom>
      <diagonal/>
    </border>
  </borders>
  <cellStyleXfs count="3">
    <xf numFmtId="0" fontId="0" fillId="0" borderId="0"/>
    <xf numFmtId="0" fontId="2" fillId="3" borderId="10" applyNumberFormat="0" applyAlignment="0" applyProtection="0"/>
    <xf numFmtId="0" fontId="3" fillId="0" borderId="0" applyNumberFormat="0" applyFill="0" applyBorder="0" applyAlignment="0" applyProtection="0"/>
  </cellStyleXfs>
  <cellXfs count="26">
    <xf numFmtId="0" fontId="0" fillId="0" borderId="0" xfId="0"/>
    <xf numFmtId="0" fontId="0" fillId="0" borderId="1" xfId="0" applyBorder="1"/>
    <xf numFmtId="0" fontId="0" fillId="0" borderId="1" xfId="0" applyBorder="1" applyAlignment="1">
      <alignment horizontal="center"/>
    </xf>
    <xf numFmtId="164" fontId="0" fillId="0" borderId="1" xfId="0" applyNumberFormat="1" applyBorder="1"/>
    <xf numFmtId="0" fontId="1" fillId="0" borderId="1" xfId="0" applyFont="1" applyBorder="1"/>
    <xf numFmtId="17" fontId="1" fillId="0" borderId="1" xfId="0" applyNumberFormat="1" applyFont="1" applyBorder="1"/>
    <xf numFmtId="0" fontId="1" fillId="2" borderId="1" xfId="0" applyFont="1" applyFill="1" applyBorder="1"/>
    <xf numFmtId="1" fontId="0" fillId="0" borderId="0" xfId="0" applyNumberFormat="1" applyFill="1" applyBorder="1" applyAlignment="1">
      <alignment horizontal="center"/>
    </xf>
    <xf numFmtId="17" fontId="1" fillId="2" borderId="1" xfId="0" applyNumberFormat="1" applyFont="1" applyFill="1" applyBorder="1"/>
    <xf numFmtId="0" fontId="0" fillId="0" borderId="2" xfId="0" applyNumberFormat="1" applyBorder="1" applyAlignment="1">
      <alignment horizontal="center"/>
    </xf>
    <xf numFmtId="0" fontId="0" fillId="0" borderId="3" xfId="0" applyBorder="1" applyAlignment="1">
      <alignment horizontal="center"/>
    </xf>
    <xf numFmtId="0" fontId="1" fillId="0" borderId="4" xfId="0" applyFont="1" applyBorder="1" applyAlignment="1">
      <alignment horizontal="center" vertical="top"/>
    </xf>
    <xf numFmtId="0" fontId="1" fillId="0" borderId="5" xfId="0" applyFont="1" applyBorder="1" applyAlignment="1">
      <alignment horizontal="center" vertical="top"/>
    </xf>
    <xf numFmtId="0" fontId="1" fillId="0" borderId="5" xfId="0" applyFont="1" applyBorder="1" applyAlignment="1">
      <alignment horizontal="center" vertical="top" wrapText="1"/>
    </xf>
    <xf numFmtId="0" fontId="1" fillId="0" borderId="6" xfId="0" applyFont="1" applyBorder="1" applyAlignment="1">
      <alignment horizontal="center" vertical="top"/>
    </xf>
    <xf numFmtId="0" fontId="0" fillId="0" borderId="7" xfId="0" applyNumberFormat="1" applyBorder="1" applyAlignment="1">
      <alignment horizontal="center"/>
    </xf>
    <xf numFmtId="0" fontId="0" fillId="0" borderId="8" xfId="0" applyBorder="1"/>
    <xf numFmtId="164" fontId="0" fillId="0" borderId="8" xfId="0" applyNumberFormat="1" applyBorder="1"/>
    <xf numFmtId="0" fontId="0" fillId="0" borderId="8" xfId="0" applyBorder="1" applyAlignment="1">
      <alignment horizontal="center"/>
    </xf>
    <xf numFmtId="0" fontId="0" fillId="0" borderId="9" xfId="0" applyBorder="1" applyAlignment="1">
      <alignment horizontal="center"/>
    </xf>
    <xf numFmtId="0" fontId="1" fillId="0" borderId="1" xfId="0" applyFont="1" applyBorder="1" applyAlignment="1">
      <alignment horizontal="right"/>
    </xf>
    <xf numFmtId="0" fontId="1" fillId="0" borderId="1" xfId="0" applyFont="1" applyBorder="1" applyAlignment="1">
      <alignment horizontal="center"/>
    </xf>
    <xf numFmtId="0" fontId="0" fillId="0" borderId="1" xfId="0" applyFont="1" applyBorder="1" applyAlignment="1">
      <alignment horizontal="right"/>
    </xf>
    <xf numFmtId="0" fontId="1" fillId="2" borderId="1" xfId="0" applyFont="1" applyFill="1" applyBorder="1" applyAlignment="1">
      <alignment horizontal="centerContinuous"/>
    </xf>
    <xf numFmtId="0" fontId="2" fillId="3" borderId="10" xfId="1"/>
    <xf numFmtId="0" fontId="3" fillId="0" borderId="0" xfId="2" applyAlignment="1">
      <alignment horizontal="left" indent="1"/>
    </xf>
  </cellXfs>
  <cellStyles count="3">
    <cellStyle name="Entrée" xfId="1" builtinId="20"/>
    <cellStyle name="Normal" xfId="0" builtinId="0"/>
    <cellStyle name="Texte explicatif" xfId="2" builtinId="53"/>
  </cellStyles>
  <dxfs count="9">
    <dxf>
      <alignment horizontal="center" vertical="bottom" textRotation="0" wrapText="0" relativeIndent="0" justifyLastLine="0" shrinkToFit="0" readingOrder="0"/>
      <border diagonalUp="0" diagonalDown="0">
        <left style="thin">
          <color indexed="64"/>
        </left>
        <right/>
        <top style="thin">
          <color indexed="64"/>
        </top>
        <bottom style="thin">
          <color indexed="64"/>
        </bottom>
      </border>
    </dxf>
    <dxf>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border>
    </dxf>
    <dxf>
      <numFmt numFmtId="164" formatCode="#,##0.00\ &quot;€&quot;"/>
      <border diagonalUp="0" diagonalDown="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border>
    </dxf>
    <dxf>
      <numFmt numFmtId="0" formatCode="Genera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1"/>
        <color theme="1"/>
        <name val="Calibri"/>
        <scheme val="minor"/>
      </font>
      <alignment horizontal="center" vertical="top" textRotation="0" wrapText="0" relativeIndent="0" justifyLastLine="0" shrinkToFit="0" readingOrder="0"/>
      <border diagonalUp="0" diagonalDown="0" outline="0">
        <left style="thin">
          <color indexed="64"/>
        </left>
        <right style="thin">
          <color indexed="64"/>
        </right>
        <top/>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10</xdr:col>
      <xdr:colOff>9525</xdr:colOff>
      <xdr:row>1</xdr:row>
      <xdr:rowOff>9525</xdr:rowOff>
    </xdr:from>
    <xdr:to>
      <xdr:col>15</xdr:col>
      <xdr:colOff>332858</xdr:colOff>
      <xdr:row>18</xdr:row>
      <xdr:rowOff>56739</xdr:rowOff>
    </xdr:to>
    <xdr:pic>
      <xdr:nvPicPr>
        <xdr:cNvPr id="2" name="Image 1"/>
        <xdr:cNvPicPr>
          <a:picLocks noChangeAspect="1"/>
        </xdr:cNvPicPr>
      </xdr:nvPicPr>
      <xdr:blipFill>
        <a:blip xmlns:r="http://schemas.openxmlformats.org/officeDocument/2006/relationships" r:embed="rId1"/>
        <a:stretch>
          <a:fillRect/>
        </a:stretch>
      </xdr:blipFill>
      <xdr:spPr>
        <a:xfrm>
          <a:off x="8505825" y="200025"/>
          <a:ext cx="4133333" cy="3285714"/>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oneCellAnchor>
    <xdr:from>
      <xdr:col>2</xdr:col>
      <xdr:colOff>476251</xdr:colOff>
      <xdr:row>9</xdr:row>
      <xdr:rowOff>180975</xdr:rowOff>
    </xdr:from>
    <xdr:ext cx="6057899" cy="3364639"/>
    <xdr:sp macro="" textlink="">
      <xdr:nvSpPr>
        <xdr:cNvPr id="2" name="ZoneTexte 1"/>
        <xdr:cNvSpPr txBox="1"/>
      </xdr:nvSpPr>
      <xdr:spPr>
        <a:xfrm>
          <a:off x="2000251" y="1895475"/>
          <a:ext cx="6057899" cy="3364639"/>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fr-FR"/>
            <a:t>Un classeur comprenant 2 feuilles (jusque là tout va bien) </a:t>
          </a:r>
          <a:br>
            <a:rPr lang="fr-FR"/>
          </a:br>
          <a:r>
            <a:rPr lang="fr-FR"/>
            <a:t>Une feuille Base et une autre brut (là aussi c'est bon) </a:t>
          </a:r>
          <a:br>
            <a:rPr lang="fr-FR"/>
          </a:br>
          <a:r>
            <a:rPr lang="fr-FR"/>
            <a:t>La feuille Base comprend une liste de nom et d'information servant à remplir un formulaire sur la feuille brut. (là ça va encore) </a:t>
          </a:r>
          <a:br>
            <a:rPr lang="fr-FR"/>
          </a:br>
          <a:r>
            <a:rPr lang="fr-FR"/>
            <a:t>Sur la feuille brut il faut qu'en rentrant uniquement le "Code salarié" le nom du salarié correspond sur la feuille Base s'affiche (là rien ne va plus) </a:t>
          </a:r>
          <a:br>
            <a:rPr lang="fr-FR"/>
          </a:br>
          <a:r>
            <a:rPr lang="fr-FR"/>
            <a:t/>
          </a:r>
          <a:br>
            <a:rPr lang="fr-FR"/>
          </a:br>
          <a:r>
            <a:rPr lang="fr-FR"/>
            <a:t>J'ai donc essayé en nommant une plage de cellules contenant les Codes de la feuilles Base et en nommant la liste des noms sur cette même feuille Base. </a:t>
          </a:r>
          <a:br>
            <a:rPr lang="fr-FR"/>
          </a:br>
          <a:r>
            <a:rPr lang="fr-FR"/>
            <a:t>Seulement ma formule fonctionne avec la correspondance de la première ligne de la plage de données précédemment nommés. Si j'entre le code 2 ça ne marche plus. </a:t>
          </a:r>
          <a:br>
            <a:rPr lang="fr-FR"/>
          </a:br>
          <a:r>
            <a:rPr lang="fr-FR"/>
            <a:t/>
          </a:r>
          <a:br>
            <a:rPr lang="fr-FR"/>
          </a:br>
          <a:r>
            <a:rPr lang="fr-FR"/>
            <a:t>Je ne comprends pas comment lui faire vérifier que le code salarié existe bien dans la feuille Base dans le champ de données réunissant tous les Codes. Il ne prend en compte que la première ligne et ignore les valeurs des autres cellules. </a:t>
          </a:r>
          <a:br>
            <a:rPr lang="fr-FR"/>
          </a:br>
          <a:r>
            <a:rPr lang="fr-FR"/>
            <a:t/>
          </a:r>
          <a:br>
            <a:rPr lang="fr-FR"/>
          </a:br>
          <a:r>
            <a:rPr lang="fr-FR"/>
            <a:t>Du coup ma formule fonctionne avec 1 mais aucun autre chiffre. En revanche si la première ligne je change le code par 400 le seul qui fonctionne est 400 et rien d'autre. Comment réussir à lui faire lire les autres cellules de la plage? </a:t>
          </a:r>
          <a:endParaRPr lang="fr-FR" sz="1100"/>
        </a:p>
      </xdr:txBody>
    </xdr:sp>
    <xdr:clientData/>
  </xdr:oneCellAnchor>
  <xdr:twoCellAnchor editAs="oneCell">
    <xdr:from>
      <xdr:col>10</xdr:col>
      <xdr:colOff>428625</xdr:colOff>
      <xdr:row>1</xdr:row>
      <xdr:rowOff>0</xdr:rowOff>
    </xdr:from>
    <xdr:to>
      <xdr:col>15</xdr:col>
      <xdr:colOff>371006</xdr:colOff>
      <xdr:row>16</xdr:row>
      <xdr:rowOff>132976</xdr:rowOff>
    </xdr:to>
    <xdr:pic>
      <xdr:nvPicPr>
        <xdr:cNvPr id="3" name="Image 2"/>
        <xdr:cNvPicPr>
          <a:picLocks noChangeAspect="1"/>
        </xdr:cNvPicPr>
      </xdr:nvPicPr>
      <xdr:blipFill>
        <a:blip xmlns:r="http://schemas.openxmlformats.org/officeDocument/2006/relationships" r:embed="rId1"/>
        <a:stretch>
          <a:fillRect/>
        </a:stretch>
      </xdr:blipFill>
      <xdr:spPr>
        <a:xfrm>
          <a:off x="8420100" y="190500"/>
          <a:ext cx="3752381" cy="2990476"/>
        </a:xfrm>
        <a:prstGeom prst="rect">
          <a:avLst/>
        </a:prstGeom>
      </xdr:spPr>
    </xdr:pic>
    <xdr:clientData/>
  </xdr:twoCellAnchor>
</xdr:wsDr>
</file>

<file path=xl/tables/table1.xml><?xml version="1.0" encoding="utf-8"?>
<table xmlns="http://schemas.openxmlformats.org/spreadsheetml/2006/main" id="1" name="Tableau1" displayName="Tableau1" ref="A2:E8" totalsRowShown="0" headerRowDxfId="8" headerRowBorderDxfId="7" tableBorderDxfId="6" totalsRowBorderDxfId="5">
  <autoFilter ref="A2:E8"/>
  <sortState ref="A3:E8">
    <sortCondition ref="A2:A8"/>
  </sortState>
  <tableColumns count="5">
    <tableColumn id="1" name="CODE" dataDxfId="4"/>
    <tableColumn id="2" name="NOM" dataDxfId="3"/>
    <tableColumn id="3" name="SALAIRE" dataDxfId="2"/>
    <tableColumn id="4" name="Articles produits" dataDxfId="1"/>
    <tableColumn id="5" name="Rebuts" dataDxfId="0"/>
  </tableColumns>
  <tableStyleInfo name="TableStyleMedium9"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12"/>
  <sheetViews>
    <sheetView workbookViewId="0">
      <selection activeCell="F21" sqref="F21"/>
    </sheetView>
  </sheetViews>
  <sheetFormatPr baseColWidth="10" defaultRowHeight="15" x14ac:dyDescent="0.25"/>
  <cols>
    <col min="2" max="2" width="18.28515625" customWidth="1"/>
    <col min="4" max="4" width="17.7109375" customWidth="1"/>
  </cols>
  <sheetData>
    <row r="1" spans="1:5" x14ac:dyDescent="0.25">
      <c r="A1" s="4" t="s">
        <v>0</v>
      </c>
      <c r="B1" s="5">
        <v>39448</v>
      </c>
    </row>
    <row r="2" spans="1:5" x14ac:dyDescent="0.25">
      <c r="A2" s="11" t="s">
        <v>1</v>
      </c>
      <c r="B2" s="12" t="s">
        <v>2</v>
      </c>
      <c r="C2" s="12" t="s">
        <v>3</v>
      </c>
      <c r="D2" s="13" t="s">
        <v>4</v>
      </c>
      <c r="E2" s="14" t="s">
        <v>5</v>
      </c>
    </row>
    <row r="3" spans="1:5" x14ac:dyDescent="0.25">
      <c r="A3" s="9">
        <v>1</v>
      </c>
      <c r="B3" s="1" t="s">
        <v>7</v>
      </c>
      <c r="C3" s="3">
        <v>1052</v>
      </c>
      <c r="D3" s="2">
        <v>158</v>
      </c>
      <c r="E3" s="10">
        <v>5</v>
      </c>
    </row>
    <row r="4" spans="1:5" x14ac:dyDescent="0.25">
      <c r="A4" s="9">
        <v>2</v>
      </c>
      <c r="B4" s="1" t="s">
        <v>6</v>
      </c>
      <c r="C4" s="3">
        <v>1098</v>
      </c>
      <c r="D4" s="2">
        <v>150</v>
      </c>
      <c r="E4" s="10">
        <v>2</v>
      </c>
    </row>
    <row r="5" spans="1:5" x14ac:dyDescent="0.25">
      <c r="A5" s="9">
        <v>3</v>
      </c>
      <c r="B5" s="1" t="s">
        <v>8</v>
      </c>
      <c r="C5" s="3">
        <v>1060</v>
      </c>
      <c r="D5" s="2">
        <v>145</v>
      </c>
      <c r="E5" s="10">
        <v>2</v>
      </c>
    </row>
    <row r="6" spans="1:5" x14ac:dyDescent="0.25">
      <c r="A6" s="9">
        <v>4</v>
      </c>
      <c r="B6" s="1" t="s">
        <v>9</v>
      </c>
      <c r="C6" s="3">
        <v>1125</v>
      </c>
      <c r="D6" s="2">
        <v>149</v>
      </c>
      <c r="E6" s="10">
        <v>1</v>
      </c>
    </row>
    <row r="7" spans="1:5" x14ac:dyDescent="0.25">
      <c r="A7" s="9">
        <v>5</v>
      </c>
      <c r="B7" s="1" t="s">
        <v>10</v>
      </c>
      <c r="C7" s="3">
        <v>1200</v>
      </c>
      <c r="D7" s="2">
        <v>161</v>
      </c>
      <c r="E7" s="10">
        <v>1</v>
      </c>
    </row>
    <row r="8" spans="1:5" x14ac:dyDescent="0.25">
      <c r="A8" s="15">
        <v>6</v>
      </c>
      <c r="B8" s="16" t="s">
        <v>11</v>
      </c>
      <c r="C8" s="17">
        <v>1087</v>
      </c>
      <c r="D8" s="18">
        <v>146</v>
      </c>
      <c r="E8" s="19">
        <v>2</v>
      </c>
    </row>
    <row r="10" spans="1:5" x14ac:dyDescent="0.25">
      <c r="A10" s="7"/>
      <c r="E10" t="s">
        <v>23</v>
      </c>
    </row>
    <row r="11" spans="1:5" x14ac:dyDescent="0.25">
      <c r="A11" t="s">
        <v>21</v>
      </c>
      <c r="B11">
        <v>5</v>
      </c>
      <c r="E11" t="s">
        <v>24</v>
      </c>
    </row>
    <row r="12" spans="1:5" x14ac:dyDescent="0.25">
      <c r="A12" t="s">
        <v>22</v>
      </c>
      <c r="B12" t="str">
        <f>IFERROR(VLOOKUP(B11,Tableau1[],2,FALSE),"")</f>
        <v>MAUVAIS Jules</v>
      </c>
    </row>
  </sheetData>
  <dataValidations count="1">
    <dataValidation type="list" allowBlank="1" showInputMessage="1" showErrorMessage="1" sqref="B11">
      <formula1>d.code</formula1>
    </dataValidation>
  </dataValidations>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9"/>
  <sheetViews>
    <sheetView tabSelected="1" workbookViewId="0">
      <selection activeCell="C2" sqref="C2"/>
    </sheetView>
  </sheetViews>
  <sheetFormatPr baseColWidth="10" defaultRowHeight="15" x14ac:dyDescent="0.25"/>
  <cols>
    <col min="4" max="4" width="17" customWidth="1"/>
  </cols>
  <sheetData>
    <row r="1" spans="1:4" x14ac:dyDescent="0.25">
      <c r="A1" s="21" t="s">
        <v>12</v>
      </c>
      <c r="B1" s="21"/>
      <c r="C1" s="21"/>
    </row>
    <row r="2" spans="1:4" x14ac:dyDescent="0.25">
      <c r="A2" s="4" t="s">
        <v>14</v>
      </c>
      <c r="B2" s="4"/>
      <c r="C2" s="24"/>
      <c r="D2" s="25" t="s">
        <v>25</v>
      </c>
    </row>
    <row r="3" spans="1:4" x14ac:dyDescent="0.25">
      <c r="A3" s="4" t="s">
        <v>13</v>
      </c>
      <c r="B3" s="23" t="str">
        <f>IFERROR(VLOOKUP($C$2,Tableau1[],2,FALSE),"")</f>
        <v/>
      </c>
      <c r="C3" s="23"/>
    </row>
    <row r="4" spans="1:4" x14ac:dyDescent="0.25">
      <c r="A4" s="20" t="s">
        <v>15</v>
      </c>
      <c r="B4" s="20"/>
      <c r="C4" s="8" t="str">
        <f>IF(C2="","",Base!$B$1)</f>
        <v/>
      </c>
    </row>
    <row r="5" spans="1:4" x14ac:dyDescent="0.25">
      <c r="A5" s="20" t="s">
        <v>16</v>
      </c>
      <c r="B5" s="20"/>
      <c r="C5" s="6" t="str">
        <f>IFERROR(VLOOKUP($C$2,Tableau1[],4,FALSE),"")</f>
        <v/>
      </c>
    </row>
    <row r="6" spans="1:4" x14ac:dyDescent="0.25">
      <c r="A6" s="20" t="s">
        <v>17</v>
      </c>
      <c r="B6" s="20"/>
      <c r="C6" s="6" t="str">
        <f>IFERROR(VLOOKUP($C$2,Tableau1[],5,FALSE),"")</f>
        <v/>
      </c>
    </row>
    <row r="7" spans="1:4" x14ac:dyDescent="0.25">
      <c r="A7" s="22" t="s">
        <v>18</v>
      </c>
      <c r="B7" s="22"/>
      <c r="C7" s="6" t="str">
        <f>IFERROR(VLOOKUP($C$2,Tableau1[],3,FALSE),"")</f>
        <v/>
      </c>
    </row>
    <row r="8" spans="1:4" x14ac:dyDescent="0.25">
      <c r="A8" s="22" t="s">
        <v>19</v>
      </c>
      <c r="B8" s="22"/>
      <c r="C8" s="6"/>
    </row>
    <row r="9" spans="1:4" x14ac:dyDescent="0.25">
      <c r="A9" s="20" t="s">
        <v>20</v>
      </c>
      <c r="B9" s="20"/>
      <c r="C9" s="6"/>
    </row>
  </sheetData>
  <mergeCells count="7">
    <mergeCell ref="A9:B9"/>
    <mergeCell ref="A4:B4"/>
    <mergeCell ref="A1:C1"/>
    <mergeCell ref="A5:B5"/>
    <mergeCell ref="A6:B6"/>
    <mergeCell ref="A7:B7"/>
    <mergeCell ref="A8:B8"/>
  </mergeCells>
  <dataValidations count="1">
    <dataValidation type="list" allowBlank="1" showInputMessage="1" showErrorMessage="1" sqref="C2">
      <formula1>d.code</formula1>
    </dataValidation>
  </dataValidations>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Base</vt:lpstr>
      <vt:lpstr>brut</vt:lpstr>
      <vt:lpstr>d.code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vintz</dc:creator>
  <cp:lastModifiedBy>Jean-Eric Pelouas</cp:lastModifiedBy>
  <dcterms:created xsi:type="dcterms:W3CDTF">2009-10-21T14:06:31Z</dcterms:created>
  <dcterms:modified xsi:type="dcterms:W3CDTF">2016-01-31T09:51:19Z</dcterms:modified>
</cp:coreProperties>
</file>