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Liste" sheetId="6" r:id="rId1"/>
    <sheet name="241" sheetId="4" r:id="rId2"/>
    <sheet name="240" sheetId="7" r:id="rId3"/>
    <sheet name="239" sheetId="8" r:id="rId4"/>
    <sheet name="Model" sheetId="1" r:id="rId5"/>
  </sheets>
  <definedNames>
    <definedName name="_xlnm._FilterDatabase" localSheetId="0" hidden="1">Liste!$A$1:$E$3</definedName>
  </definedNames>
  <calcPr calcId="162913"/>
</workbook>
</file>

<file path=xl/calcChain.xml><?xml version="1.0" encoding="utf-8"?>
<calcChain xmlns="http://schemas.openxmlformats.org/spreadsheetml/2006/main">
  <c r="D2" i="6" l="1"/>
  <c r="D3" i="6"/>
  <c r="D4" i="6"/>
  <c r="E2" i="6"/>
  <c r="E3" i="6"/>
  <c r="E4" i="6"/>
  <c r="B3" i="6"/>
  <c r="B4" i="6"/>
  <c r="B2" i="6"/>
  <c r="A3" i="6"/>
  <c r="A4" i="6"/>
  <c r="A2" i="6"/>
  <c r="F58" i="8" l="1"/>
  <c r="F10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11" i="7"/>
  <c r="F11" i="4"/>
  <c r="F12" i="4"/>
  <c r="F9" i="7"/>
  <c r="F58" i="7" l="1"/>
  <c r="F58" i="1"/>
  <c r="F13" i="4" l="1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10" i="4"/>
  <c r="F9" i="4"/>
  <c r="F58" i="4" l="1"/>
</calcChain>
</file>

<file path=xl/sharedStrings.xml><?xml version="1.0" encoding="utf-8"?>
<sst xmlns="http://schemas.openxmlformats.org/spreadsheetml/2006/main" count="72" uniqueCount="36">
  <si>
    <t>Avis N°</t>
  </si>
  <si>
    <t xml:space="preserve">Libellé </t>
  </si>
  <si>
    <t xml:space="preserve">Versement </t>
  </si>
  <si>
    <t xml:space="preserve">prélevement </t>
  </si>
  <si>
    <t xml:space="preserve">Disponibilité </t>
  </si>
  <si>
    <t xml:space="preserve">DC </t>
  </si>
  <si>
    <t xml:space="preserve">Date 
Extrait </t>
  </si>
  <si>
    <t>Article :</t>
  </si>
  <si>
    <t>Subside :</t>
  </si>
  <si>
    <t xml:space="preserve">N° de subside : </t>
  </si>
  <si>
    <t>N° travail :</t>
  </si>
  <si>
    <t xml:space="preserve">Communauté Francaise - Infrastructure </t>
  </si>
  <si>
    <t>33/2002</t>
  </si>
  <si>
    <t>7220/661-51</t>
  </si>
  <si>
    <t>CB 38 45/1</t>
  </si>
  <si>
    <t>CB 38 58/1</t>
  </si>
  <si>
    <t xml:space="preserve">Versement communauté francaise </t>
  </si>
  <si>
    <t xml:space="preserve">Article </t>
  </si>
  <si>
    <t xml:space="preserve">Description </t>
  </si>
  <si>
    <t xml:space="preserve">N° subside </t>
  </si>
  <si>
    <t xml:space="preserve">N° travail </t>
  </si>
  <si>
    <t>Elimination de l'amiante du calorifuge des canalisation à</t>
  </si>
  <si>
    <t xml:space="preserve">L'ecole cu chant d'oiseau </t>
  </si>
  <si>
    <t xml:space="preserve">Solde </t>
  </si>
  <si>
    <t xml:space="preserve">Total subside </t>
  </si>
  <si>
    <t>4210/664-51</t>
  </si>
  <si>
    <t>Ministere de la region de Bruxelles capital</t>
  </si>
  <si>
    <t xml:space="preserve">SUBVENTION D'INVESTISSEMENT AUX COMMUNES </t>
  </si>
  <si>
    <t>DANS LE CADRE DE LA SECURITE ROUTIERE TR.2017.013</t>
  </si>
  <si>
    <t>2017/013</t>
  </si>
  <si>
    <t xml:space="preserve">Total subside : </t>
  </si>
  <si>
    <t>AUBERGE DES MAIEURS TR.2015-069</t>
  </si>
  <si>
    <t>2015-069</t>
  </si>
  <si>
    <t xml:space="preserve">Ministere de la région Bruxelles Capitale </t>
  </si>
  <si>
    <t>1240/665-52</t>
  </si>
  <si>
    <t>services publique régional Bruxelles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</si>
</sst>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0" xfId="0" applyBorder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/>
    <xf numFmtId="0" fontId="0" fillId="0" borderId="6" xfId="0" applyBorder="1"/>
    <xf numFmtId="164" fontId="0" fillId="0" borderId="6" xfId="1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Alignment="1">
      <alignment horizontal="right"/>
    </xf>
    <xf numFmtId="14" fontId="0" fillId="0" borderId="8" xfId="0" applyNumberFormat="1" applyBorder="1"/>
    <xf numFmtId="0" fontId="0" fillId="0" borderId="3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3" fillId="0" borderId="14" xfId="0" applyFont="1" applyBorder="1"/>
    <xf numFmtId="0" fontId="0" fillId="0" borderId="0" xfId="0" applyAlignment="1">
      <alignment horizontal="left"/>
    </xf>
    <xf numFmtId="0" fontId="2" fillId="0" borderId="0" xfId="0" applyFont="1"/>
    <xf numFmtId="14" fontId="3" fillId="0" borderId="14" xfId="0" applyNumberFormat="1" applyFont="1" applyBorder="1"/>
    <xf numFmtId="49" fontId="3" fillId="0" borderId="14" xfId="0" applyNumberFormat="1" applyFont="1" applyBorder="1"/>
    <xf numFmtId="0" fontId="2" fillId="0" borderId="0" xfId="0" applyFont="1" applyAlignment="1"/>
    <xf numFmtId="164" fontId="0" fillId="0" borderId="0" xfId="1" applyFont="1" applyAlignment="1">
      <alignment horizontal="left"/>
    </xf>
    <xf numFmtId="164" fontId="0" fillId="0" borderId="1" xfId="1" applyFont="1" applyBorder="1"/>
    <xf numFmtId="164" fontId="0" fillId="0" borderId="11" xfId="1" applyFont="1" applyBorder="1"/>
    <xf numFmtId="164" fontId="0" fillId="0" borderId="14" xfId="1" applyFont="1" applyBorder="1"/>
    <xf numFmtId="164" fontId="3" fillId="0" borderId="14" xfId="1" applyFont="1" applyBorder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" fontId="0" fillId="0" borderId="0" xfId="0" applyNumberFormat="1"/>
  </cellXfs>
  <cellStyles count="2">
    <cellStyle name="Milliers" xfId="1" builtinId="3"/>
    <cellStyle name="Normal" xfId="0" builtinId="0"/>
  </cellStyles>
  <dxfs count="2">
    <dxf>
      <numFmt numFmtId="0" formatCode="General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E4" totalsRowShown="0">
  <autoFilter ref="A1:E4"/>
  <tableColumns count="5">
    <tableColumn id="1" name="Article ">
      <calculatedColumnFormula>INDIRECT("'"&amp;Tableau1[[#This Row],[N° subside ]]&amp;"'!B6")</calculatedColumnFormula>
    </tableColumn>
    <tableColumn id="2" name="N° travail ">
      <calculatedColumnFormula>INDIRECT("'"&amp;Tableau1[[#This Row],[N° subside ]]&amp;"'!E1")</calculatedColumnFormula>
    </tableColumn>
    <tableColumn id="3" name="N° subside "/>
    <tableColumn id="4" name="Description " dataDxfId="0">
      <calculatedColumnFormula>INDIRECT("'"&amp;Tableau1[[#This Row],[N° subside ]]&amp;"'!A3")&amp;" "&amp;INDIRECT("'"&amp;Tableau1[[#This Row],[N° subside ]]&amp;"'!A4")</calculatedColumnFormula>
    </tableColumn>
    <tableColumn id="5" name="Solde " dataDxfId="1">
      <calculatedColumnFormula>INDIRECT("'"&amp;Tableau1[[#This Row],[N° subside ]]&amp;"'!F58")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"/>
  <sheetViews>
    <sheetView tabSelected="1" workbookViewId="0">
      <selection activeCell="D14" sqref="D14"/>
    </sheetView>
  </sheetViews>
  <sheetFormatPr baseColWidth="10" defaultRowHeight="15" x14ac:dyDescent="0.25"/>
  <cols>
    <col min="2" max="2" width="11.7109375" customWidth="1"/>
    <col min="3" max="3" width="13" customWidth="1"/>
    <col min="4" max="4" width="84.28515625" bestFit="1" customWidth="1"/>
  </cols>
  <sheetData>
    <row r="1" spans="1:5" x14ac:dyDescent="0.25">
      <c r="A1" t="s">
        <v>17</v>
      </c>
      <c r="B1" t="s">
        <v>20</v>
      </c>
      <c r="C1" t="s">
        <v>19</v>
      </c>
      <c r="D1" t="s">
        <v>18</v>
      </c>
      <c r="E1" t="s">
        <v>23</v>
      </c>
    </row>
    <row r="2" spans="1:5" x14ac:dyDescent="0.25">
      <c r="A2" t="str">
        <f ca="1">INDIRECT("'"&amp;Tableau1[[#This Row],[N° subside ]]&amp;"'!B6")</f>
        <v>1240/665-52</v>
      </c>
      <c r="B2" t="str">
        <f ca="1">INDIRECT("'"&amp;Tableau1[[#This Row],[N° subside ]]&amp;"'!E1")</f>
        <v>2015-069</v>
      </c>
      <c r="C2">
        <v>239</v>
      </c>
      <c r="D2" t="str">
        <f ca="1">INDIRECT("'"&amp;Tableau1[[#This Row],[N° subside ]]&amp;"'!A3")&amp;" "&amp;INDIRECT("'"&amp;Tableau1[[#This Row],[N° subside ]]&amp;"'!A4")</f>
        <v xml:space="preserve">AUBERGE DES MAIEURS TR.2015-069 </v>
      </c>
      <c r="E2" s="36" t="e">
        <f ca="1">INDIRECT("'"&amp;Tableau1[[#This Row],[N° subside ]]&amp;"'!F58")</f>
        <v>#N/A</v>
      </c>
    </row>
    <row r="3" spans="1:5" x14ac:dyDescent="0.25">
      <c r="A3" t="str">
        <f ca="1">INDIRECT("'"&amp;Tableau1[[#This Row],[N° subside ]]&amp;"'!B6")</f>
        <v>7220/661-51</v>
      </c>
      <c r="B3" t="str">
        <f ca="1">INDIRECT("'"&amp;Tableau1[[#This Row],[N° subside ]]&amp;"'!E1")</f>
        <v>33/2002</v>
      </c>
      <c r="C3">
        <v>241</v>
      </c>
      <c r="D3" t="str">
        <f ca="1">INDIRECT("'"&amp;Tableau1[[#This Row],[N° subside ]]&amp;"'!A3")&amp;" "&amp;INDIRECT("'"&amp;Tableau1[[#This Row],[N° subside ]]&amp;"'!A4")</f>
        <v xml:space="preserve">Elimination de l'amiante du calorifuge des canalisation à L'ecole cu chant d'oiseau </v>
      </c>
      <c r="E3" s="36">
        <f ca="1">INDIRECT("'"&amp;Tableau1[[#This Row],[N° subside ]]&amp;"'!F58")</f>
        <v>15354.619999999999</v>
      </c>
    </row>
    <row r="4" spans="1:5" x14ac:dyDescent="0.25">
      <c r="A4" t="str">
        <f ca="1">INDIRECT("'"&amp;Tableau1[[#This Row],[N° subside ]]&amp;"'!B6")</f>
        <v>4210/664-51</v>
      </c>
      <c r="B4" t="str">
        <f ca="1">INDIRECT("'"&amp;Tableau1[[#This Row],[N° subside ]]&amp;"'!E1")</f>
        <v>2017/013</v>
      </c>
      <c r="C4">
        <v>240</v>
      </c>
      <c r="D4" t="str">
        <f ca="1">INDIRECT("'"&amp;Tableau1[[#This Row],[N° subside ]]&amp;"'!A3")&amp;" "&amp;INDIRECT("'"&amp;Tableau1[[#This Row],[N° subside ]]&amp;"'!A4")</f>
        <v>SUBVENTION D'INVESTISSEMENT AUX COMMUNES  DANS LE CADRE DE LA SECURITE ROUTIERE TR.2017.013</v>
      </c>
      <c r="E4" s="36">
        <f ca="1">INDIRECT("'"&amp;Tableau1[[#This Row],[N° subside ]]&amp;"'!F58")</f>
        <v>117000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144"/>
  <sheetViews>
    <sheetView workbookViewId="0">
      <selection activeCell="F6" sqref="F6"/>
    </sheetView>
  </sheetViews>
  <sheetFormatPr baseColWidth="10" defaultRowHeight="15" x14ac:dyDescent="0.25"/>
  <cols>
    <col min="1" max="1" width="10.7109375" bestFit="1" customWidth="1"/>
    <col min="2" max="2" width="11.5703125" bestFit="1" customWidth="1"/>
    <col min="3" max="3" width="35.28515625" customWidth="1"/>
    <col min="4" max="4" width="12.5703125" customWidth="1"/>
    <col min="5" max="5" width="13" bestFit="1" customWidth="1"/>
    <col min="6" max="6" width="14.5703125" bestFit="1" customWidth="1"/>
    <col min="7" max="7" width="7.5703125" customWidth="1"/>
  </cols>
  <sheetData>
    <row r="1" spans="1:7" x14ac:dyDescent="0.25">
      <c r="A1" s="13" t="s">
        <v>8</v>
      </c>
      <c r="B1" s="35" t="s">
        <v>11</v>
      </c>
      <c r="C1" s="35"/>
      <c r="D1" s="13" t="s">
        <v>10</v>
      </c>
      <c r="E1" t="s">
        <v>12</v>
      </c>
      <c r="F1" s="13" t="s">
        <v>9</v>
      </c>
      <c r="G1" s="23">
        <v>241</v>
      </c>
    </row>
    <row r="3" spans="1:7" x14ac:dyDescent="0.25">
      <c r="A3" s="33" t="s">
        <v>21</v>
      </c>
      <c r="B3" s="33"/>
      <c r="C3" s="33"/>
      <c r="D3" s="33"/>
      <c r="E3" s="33"/>
      <c r="F3" s="33"/>
    </row>
    <row r="4" spans="1:7" x14ac:dyDescent="0.25">
      <c r="A4" s="33" t="s">
        <v>22</v>
      </c>
      <c r="B4" s="33"/>
      <c r="C4" s="33"/>
      <c r="D4" s="33"/>
      <c r="E4" s="33"/>
      <c r="F4" s="33"/>
    </row>
    <row r="5" spans="1:7" x14ac:dyDescent="0.25">
      <c r="A5" s="34"/>
      <c r="B5" s="34"/>
      <c r="C5" s="34"/>
      <c r="D5" s="34"/>
      <c r="E5" s="34"/>
      <c r="F5" s="34"/>
    </row>
    <row r="6" spans="1:7" x14ac:dyDescent="0.25">
      <c r="A6" s="13" t="s">
        <v>7</v>
      </c>
      <c r="B6" s="1" t="s">
        <v>13</v>
      </c>
      <c r="C6" s="1"/>
      <c r="E6" s="24" t="s">
        <v>24</v>
      </c>
      <c r="F6" s="23">
        <v>15354.62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>
        <v>41166</v>
      </c>
      <c r="B9" s="15" t="s">
        <v>14</v>
      </c>
      <c r="C9" s="15" t="s">
        <v>16</v>
      </c>
      <c r="D9" s="9">
        <v>12090.25</v>
      </c>
      <c r="E9" s="9"/>
      <c r="F9" s="9">
        <f>D9-E9</f>
        <v>12090.25</v>
      </c>
      <c r="G9" s="10"/>
    </row>
    <row r="10" spans="1:7" x14ac:dyDescent="0.25">
      <c r="A10" s="14">
        <v>41235</v>
      </c>
      <c r="B10" s="2" t="s">
        <v>15</v>
      </c>
      <c r="C10" s="2" t="s">
        <v>16</v>
      </c>
      <c r="D10" s="29">
        <v>3264.37</v>
      </c>
      <c r="E10" s="29"/>
      <c r="F10" s="29">
        <f>IF(D10="","",F9+D10-E10)</f>
        <v>15354.619999999999</v>
      </c>
      <c r="G10" s="12"/>
    </row>
    <row r="11" spans="1:7" x14ac:dyDescent="0.25">
      <c r="A11" s="11"/>
      <c r="B11" s="2"/>
      <c r="C11" s="2"/>
      <c r="D11" s="29"/>
      <c r="E11" s="29"/>
      <c r="F11" s="29" t="str">
        <f>IF(D11="","",F10+D11-E11)</f>
        <v/>
      </c>
      <c r="G11" s="12"/>
    </row>
    <row r="12" spans="1:7" x14ac:dyDescent="0.25">
      <c r="A12" s="11"/>
      <c r="B12" s="2"/>
      <c r="C12" s="2"/>
      <c r="D12" s="29"/>
      <c r="E12" s="29"/>
      <c r="F12" s="29" t="str">
        <f t="shared" ref="F12:F57" si="0">IF(D12="","",F11+D12-E12)</f>
        <v/>
      </c>
      <c r="G12" s="12"/>
    </row>
    <row r="13" spans="1:7" x14ac:dyDescent="0.25">
      <c r="A13" s="11"/>
      <c r="B13" s="2"/>
      <c r="C13" s="2"/>
      <c r="D13" s="29"/>
      <c r="E13" s="29"/>
      <c r="F13" s="29" t="str">
        <f t="shared" si="0"/>
        <v/>
      </c>
      <c r="G13" s="12"/>
    </row>
    <row r="14" spans="1:7" x14ac:dyDescent="0.25">
      <c r="A14" s="11"/>
      <c r="B14" s="2"/>
      <c r="C14" s="2"/>
      <c r="D14" s="29"/>
      <c r="E14" s="29"/>
      <c r="F14" s="29" t="str">
        <f t="shared" si="0"/>
        <v/>
      </c>
      <c r="G14" s="12"/>
    </row>
    <row r="15" spans="1:7" x14ac:dyDescent="0.25">
      <c r="A15" s="11"/>
      <c r="B15" s="2"/>
      <c r="C15" s="2"/>
      <c r="D15" s="29"/>
      <c r="E15" s="29"/>
      <c r="F15" s="29" t="str">
        <f t="shared" si="0"/>
        <v/>
      </c>
      <c r="G15" s="12"/>
    </row>
    <row r="16" spans="1:7" x14ac:dyDescent="0.25">
      <c r="A16" s="11"/>
      <c r="B16" s="2"/>
      <c r="C16" s="2"/>
      <c r="D16" s="29"/>
      <c r="E16" s="29"/>
      <c r="F16" s="29" t="str">
        <f t="shared" si="0"/>
        <v/>
      </c>
      <c r="G16" s="12"/>
    </row>
    <row r="17" spans="1:7" x14ac:dyDescent="0.25">
      <c r="A17" s="11"/>
      <c r="B17" s="2"/>
      <c r="C17" s="2"/>
      <c r="D17" s="29"/>
      <c r="E17" s="29"/>
      <c r="F17" s="29" t="str">
        <f t="shared" si="0"/>
        <v/>
      </c>
      <c r="G17" s="12"/>
    </row>
    <row r="18" spans="1:7" x14ac:dyDescent="0.25">
      <c r="A18" s="11"/>
      <c r="B18" s="2"/>
      <c r="C18" s="2"/>
      <c r="D18" s="29"/>
      <c r="E18" s="29"/>
      <c r="F18" s="29" t="str">
        <f t="shared" si="0"/>
        <v/>
      </c>
      <c r="G18" s="12"/>
    </row>
    <row r="19" spans="1:7" x14ac:dyDescent="0.25">
      <c r="A19" s="11"/>
      <c r="B19" s="2"/>
      <c r="C19" s="2"/>
      <c r="D19" s="29"/>
      <c r="E19" s="29"/>
      <c r="F19" s="29" t="str">
        <f t="shared" si="0"/>
        <v/>
      </c>
      <c r="G19" s="12"/>
    </row>
    <row r="20" spans="1:7" x14ac:dyDescent="0.25">
      <c r="A20" s="11"/>
      <c r="B20" s="2"/>
      <c r="C20" s="2"/>
      <c r="D20" s="29"/>
      <c r="E20" s="29"/>
      <c r="F20" s="29" t="str">
        <f t="shared" si="0"/>
        <v/>
      </c>
      <c r="G20" s="12"/>
    </row>
    <row r="21" spans="1:7" x14ac:dyDescent="0.25">
      <c r="A21" s="11"/>
      <c r="B21" s="2"/>
      <c r="C21" s="2"/>
      <c r="D21" s="29"/>
      <c r="E21" s="29"/>
      <c r="F21" s="29" t="str">
        <f t="shared" si="0"/>
        <v/>
      </c>
      <c r="G21" s="12"/>
    </row>
    <row r="22" spans="1:7" x14ac:dyDescent="0.25">
      <c r="A22" s="11"/>
      <c r="B22" s="2"/>
      <c r="C22" s="2"/>
      <c r="D22" s="29"/>
      <c r="E22" s="29"/>
      <c r="F22" s="29" t="str">
        <f t="shared" si="0"/>
        <v/>
      </c>
      <c r="G22" s="12"/>
    </row>
    <row r="23" spans="1:7" x14ac:dyDescent="0.25">
      <c r="A23" s="11"/>
      <c r="B23" s="2"/>
      <c r="C23" s="2"/>
      <c r="D23" s="29"/>
      <c r="E23" s="29"/>
      <c r="F23" s="29" t="str">
        <f t="shared" si="0"/>
        <v/>
      </c>
      <c r="G23" s="12"/>
    </row>
    <row r="24" spans="1:7" x14ac:dyDescent="0.25">
      <c r="A24" s="11"/>
      <c r="B24" s="2"/>
      <c r="C24" s="2"/>
      <c r="D24" s="29"/>
      <c r="E24" s="29"/>
      <c r="F24" s="29" t="str">
        <f t="shared" si="0"/>
        <v/>
      </c>
      <c r="G24" s="12"/>
    </row>
    <row r="25" spans="1:7" x14ac:dyDescent="0.25">
      <c r="A25" s="11"/>
      <c r="B25" s="2"/>
      <c r="C25" s="2"/>
      <c r="D25" s="29"/>
      <c r="E25" s="29"/>
      <c r="F25" s="29" t="str">
        <f t="shared" si="0"/>
        <v/>
      </c>
      <c r="G25" s="12"/>
    </row>
    <row r="26" spans="1:7" x14ac:dyDescent="0.25">
      <c r="A26" s="11"/>
      <c r="B26" s="2"/>
      <c r="C26" s="2"/>
      <c r="D26" s="29"/>
      <c r="E26" s="29"/>
      <c r="F26" s="29" t="str">
        <f t="shared" si="0"/>
        <v/>
      </c>
      <c r="G26" s="12"/>
    </row>
    <row r="27" spans="1:7" x14ac:dyDescent="0.25">
      <c r="A27" s="11"/>
      <c r="B27" s="2"/>
      <c r="C27" s="2"/>
      <c r="D27" s="29"/>
      <c r="E27" s="29"/>
      <c r="F27" s="29" t="str">
        <f t="shared" si="0"/>
        <v/>
      </c>
      <c r="G27" s="12"/>
    </row>
    <row r="28" spans="1:7" x14ac:dyDescent="0.25">
      <c r="A28" s="11"/>
      <c r="B28" s="2"/>
      <c r="C28" s="2"/>
      <c r="D28" s="29"/>
      <c r="E28" s="29"/>
      <c r="F28" s="29" t="str">
        <f t="shared" si="0"/>
        <v/>
      </c>
      <c r="G28" s="12"/>
    </row>
    <row r="29" spans="1:7" x14ac:dyDescent="0.25">
      <c r="A29" s="11"/>
      <c r="B29" s="2"/>
      <c r="C29" s="2"/>
      <c r="D29" s="29"/>
      <c r="E29" s="29"/>
      <c r="F29" s="29" t="str">
        <f t="shared" si="0"/>
        <v/>
      </c>
      <c r="G29" s="12"/>
    </row>
    <row r="30" spans="1:7" x14ac:dyDescent="0.25">
      <c r="A30" s="11"/>
      <c r="B30" s="2"/>
      <c r="C30" s="2"/>
      <c r="D30" s="29"/>
      <c r="E30" s="29"/>
      <c r="F30" s="29" t="str">
        <f t="shared" si="0"/>
        <v/>
      </c>
      <c r="G30" s="12"/>
    </row>
    <row r="31" spans="1:7" x14ac:dyDescent="0.25">
      <c r="A31" s="11"/>
      <c r="B31" s="2"/>
      <c r="C31" s="2"/>
      <c r="D31" s="29"/>
      <c r="E31" s="29"/>
      <c r="F31" s="29" t="str">
        <f t="shared" si="0"/>
        <v/>
      </c>
      <c r="G31" s="12"/>
    </row>
    <row r="32" spans="1:7" x14ac:dyDescent="0.25">
      <c r="A32" s="11"/>
      <c r="B32" s="2"/>
      <c r="C32" s="2"/>
      <c r="D32" s="29"/>
      <c r="E32" s="29"/>
      <c r="F32" s="29" t="str">
        <f t="shared" si="0"/>
        <v/>
      </c>
      <c r="G32" s="12"/>
    </row>
    <row r="33" spans="1:7" x14ac:dyDescent="0.25">
      <c r="A33" s="11"/>
      <c r="B33" s="2"/>
      <c r="C33" s="2"/>
      <c r="D33" s="29"/>
      <c r="E33" s="29"/>
      <c r="F33" s="29" t="str">
        <f t="shared" si="0"/>
        <v/>
      </c>
      <c r="G33" s="12"/>
    </row>
    <row r="34" spans="1:7" x14ac:dyDescent="0.25">
      <c r="A34" s="11"/>
      <c r="B34" s="2"/>
      <c r="C34" s="2"/>
      <c r="D34" s="29"/>
      <c r="E34" s="29"/>
      <c r="F34" s="29" t="str">
        <f t="shared" si="0"/>
        <v/>
      </c>
      <c r="G34" s="12"/>
    </row>
    <row r="35" spans="1:7" x14ac:dyDescent="0.25">
      <c r="A35" s="11"/>
      <c r="B35" s="2"/>
      <c r="C35" s="2"/>
      <c r="D35" s="29"/>
      <c r="E35" s="29"/>
      <c r="F35" s="29" t="str">
        <f t="shared" si="0"/>
        <v/>
      </c>
      <c r="G35" s="12"/>
    </row>
    <row r="36" spans="1:7" x14ac:dyDescent="0.25">
      <c r="A36" s="11"/>
      <c r="B36" s="2"/>
      <c r="C36" s="2"/>
      <c r="D36" s="29"/>
      <c r="E36" s="29"/>
      <c r="F36" s="29" t="str">
        <f t="shared" si="0"/>
        <v/>
      </c>
      <c r="G36" s="12"/>
    </row>
    <row r="37" spans="1:7" x14ac:dyDescent="0.25">
      <c r="A37" s="11"/>
      <c r="B37" s="2"/>
      <c r="C37" s="2"/>
      <c r="D37" s="29"/>
      <c r="E37" s="29"/>
      <c r="F37" s="29" t="str">
        <f t="shared" si="0"/>
        <v/>
      </c>
      <c r="G37" s="12"/>
    </row>
    <row r="38" spans="1:7" x14ac:dyDescent="0.25">
      <c r="A38" s="11"/>
      <c r="B38" s="2"/>
      <c r="C38" s="2"/>
      <c r="D38" s="29"/>
      <c r="E38" s="29"/>
      <c r="F38" s="29" t="str">
        <f t="shared" si="0"/>
        <v/>
      </c>
      <c r="G38" s="12"/>
    </row>
    <row r="39" spans="1:7" x14ac:dyDescent="0.25">
      <c r="A39" s="11"/>
      <c r="B39" s="2"/>
      <c r="C39" s="2"/>
      <c r="D39" s="29"/>
      <c r="E39" s="29"/>
      <c r="F39" s="29" t="str">
        <f t="shared" si="0"/>
        <v/>
      </c>
      <c r="G39" s="12"/>
    </row>
    <row r="40" spans="1:7" x14ac:dyDescent="0.25">
      <c r="A40" s="11"/>
      <c r="B40" s="2"/>
      <c r="C40" s="2"/>
      <c r="D40" s="29"/>
      <c r="E40" s="29"/>
      <c r="F40" s="29" t="str">
        <f t="shared" si="0"/>
        <v/>
      </c>
      <c r="G40" s="12"/>
    </row>
    <row r="41" spans="1:7" x14ac:dyDescent="0.25">
      <c r="A41" s="11"/>
      <c r="B41" s="2"/>
      <c r="C41" s="2"/>
      <c r="D41" s="29"/>
      <c r="E41" s="29"/>
      <c r="F41" s="29" t="str">
        <f t="shared" si="0"/>
        <v/>
      </c>
      <c r="G41" s="12"/>
    </row>
    <row r="42" spans="1:7" x14ac:dyDescent="0.25">
      <c r="A42" s="11"/>
      <c r="B42" s="2"/>
      <c r="C42" s="2"/>
      <c r="D42" s="29"/>
      <c r="E42" s="29"/>
      <c r="F42" s="29" t="str">
        <f t="shared" si="0"/>
        <v/>
      </c>
      <c r="G42" s="12"/>
    </row>
    <row r="43" spans="1:7" x14ac:dyDescent="0.25">
      <c r="A43" s="11"/>
      <c r="B43" s="2"/>
      <c r="C43" s="2"/>
      <c r="D43" s="29"/>
      <c r="E43" s="29"/>
      <c r="F43" s="29" t="str">
        <f t="shared" si="0"/>
        <v/>
      </c>
      <c r="G43" s="12"/>
    </row>
    <row r="44" spans="1:7" x14ac:dyDescent="0.25">
      <c r="A44" s="11"/>
      <c r="B44" s="2"/>
      <c r="C44" s="2"/>
      <c r="D44" s="29"/>
      <c r="E44" s="29"/>
      <c r="F44" s="29" t="str">
        <f t="shared" si="0"/>
        <v/>
      </c>
      <c r="G44" s="12"/>
    </row>
    <row r="45" spans="1:7" x14ac:dyDescent="0.25">
      <c r="A45" s="11"/>
      <c r="B45" s="2"/>
      <c r="C45" s="2"/>
      <c r="D45" s="29"/>
      <c r="E45" s="29"/>
      <c r="F45" s="29" t="str">
        <f t="shared" si="0"/>
        <v/>
      </c>
      <c r="G45" s="12"/>
    </row>
    <row r="46" spans="1:7" x14ac:dyDescent="0.25">
      <c r="A46" s="11"/>
      <c r="B46" s="2"/>
      <c r="C46" s="2"/>
      <c r="D46" s="29"/>
      <c r="E46" s="29"/>
      <c r="F46" s="29" t="str">
        <f t="shared" si="0"/>
        <v/>
      </c>
      <c r="G46" s="12"/>
    </row>
    <row r="47" spans="1:7" x14ac:dyDescent="0.25">
      <c r="A47" s="11"/>
      <c r="B47" s="2"/>
      <c r="C47" s="2"/>
      <c r="D47" s="29"/>
      <c r="E47" s="29"/>
      <c r="F47" s="29" t="str">
        <f t="shared" si="0"/>
        <v/>
      </c>
      <c r="G47" s="12"/>
    </row>
    <row r="48" spans="1:7" x14ac:dyDescent="0.25">
      <c r="A48" s="11"/>
      <c r="B48" s="2"/>
      <c r="C48" s="2"/>
      <c r="D48" s="29"/>
      <c r="E48" s="29"/>
      <c r="F48" s="29" t="str">
        <f t="shared" si="0"/>
        <v/>
      </c>
      <c r="G48" s="12"/>
    </row>
    <row r="49" spans="1:7" x14ac:dyDescent="0.25">
      <c r="A49" s="11"/>
      <c r="B49" s="2"/>
      <c r="C49" s="2"/>
      <c r="D49" s="29"/>
      <c r="E49" s="29"/>
      <c r="F49" s="29" t="str">
        <f t="shared" si="0"/>
        <v/>
      </c>
      <c r="G49" s="12"/>
    </row>
    <row r="50" spans="1:7" x14ac:dyDescent="0.25">
      <c r="A50" s="11"/>
      <c r="B50" s="2"/>
      <c r="C50" s="2"/>
      <c r="D50" s="29"/>
      <c r="E50" s="29"/>
      <c r="F50" s="29" t="str">
        <f t="shared" si="0"/>
        <v/>
      </c>
      <c r="G50" s="12"/>
    </row>
    <row r="51" spans="1:7" x14ac:dyDescent="0.25">
      <c r="A51" s="11"/>
      <c r="B51" s="2"/>
      <c r="C51" s="2"/>
      <c r="D51" s="29"/>
      <c r="E51" s="29"/>
      <c r="F51" s="29" t="str">
        <f t="shared" si="0"/>
        <v/>
      </c>
      <c r="G51" s="12"/>
    </row>
    <row r="52" spans="1:7" x14ac:dyDescent="0.25">
      <c r="A52" s="11"/>
      <c r="B52" s="2"/>
      <c r="C52" s="2"/>
      <c r="D52" s="29"/>
      <c r="E52" s="29"/>
      <c r="F52" s="29" t="str">
        <f t="shared" si="0"/>
        <v/>
      </c>
      <c r="G52" s="12"/>
    </row>
    <row r="53" spans="1:7" x14ac:dyDescent="0.25">
      <c r="A53" s="11"/>
      <c r="B53" s="2"/>
      <c r="C53" s="2"/>
      <c r="D53" s="29"/>
      <c r="E53" s="29"/>
      <c r="F53" s="29" t="str">
        <f t="shared" si="0"/>
        <v/>
      </c>
      <c r="G53" s="12"/>
    </row>
    <row r="54" spans="1:7" x14ac:dyDescent="0.25">
      <c r="A54" s="11"/>
      <c r="B54" s="2"/>
      <c r="C54" s="2"/>
      <c r="D54" s="29"/>
      <c r="E54" s="29"/>
      <c r="F54" s="29" t="str">
        <f t="shared" si="0"/>
        <v/>
      </c>
      <c r="G54" s="12"/>
    </row>
    <row r="55" spans="1:7" x14ac:dyDescent="0.25">
      <c r="A55" s="11"/>
      <c r="B55" s="2"/>
      <c r="C55" s="2"/>
      <c r="D55" s="29"/>
      <c r="E55" s="29"/>
      <c r="F55" s="29" t="str">
        <f t="shared" si="0"/>
        <v/>
      </c>
      <c r="G55" s="12"/>
    </row>
    <row r="56" spans="1:7" x14ac:dyDescent="0.25">
      <c r="A56" s="11"/>
      <c r="B56" s="2"/>
      <c r="C56" s="2"/>
      <c r="D56" s="29"/>
      <c r="E56" s="29"/>
      <c r="F56" s="29" t="str">
        <f t="shared" si="0"/>
        <v/>
      </c>
      <c r="G56" s="12"/>
    </row>
    <row r="57" spans="1:7" ht="15.75" thickBot="1" x14ac:dyDescent="0.3">
      <c r="A57" s="16"/>
      <c r="B57" s="17"/>
      <c r="C57" s="17"/>
      <c r="D57" s="30"/>
      <c r="E57" s="30"/>
      <c r="F57" s="30" t="str">
        <f t="shared" si="0"/>
        <v/>
      </c>
      <c r="G57" s="18"/>
    </row>
    <row r="58" spans="1:7" ht="17.25" thickTop="1" thickBot="1" x14ac:dyDescent="0.35">
      <c r="A58" s="25"/>
      <c r="B58" s="26"/>
      <c r="C58" s="22"/>
      <c r="D58" s="32"/>
      <c r="E58" s="32"/>
      <c r="F58" s="32">
        <f>LOOKUP(9^9,F9:F57)</f>
        <v>15354.619999999999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A3:F3"/>
    <mergeCell ref="A4:F4"/>
    <mergeCell ref="A5:F5"/>
    <mergeCell ref="B1:C1"/>
  </mergeCells>
  <pageMargins left="0.70866141732283472" right="0.70866141732283472" top="0.74803149606299213" bottom="0.74803149606299213" header="0.31496062992125984" footer="0.31496062992125984"/>
  <pageSetup paperSize="9" scale="82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G144"/>
  <sheetViews>
    <sheetView workbookViewId="0">
      <selection activeCell="A4" sqref="A4:F4"/>
    </sheetView>
  </sheetViews>
  <sheetFormatPr baseColWidth="10" defaultRowHeight="15" x14ac:dyDescent="0.25"/>
  <cols>
    <col min="1" max="1" width="10.7109375" bestFit="1" customWidth="1"/>
    <col min="2" max="2" width="11.5703125" bestFit="1" customWidth="1"/>
    <col min="3" max="3" width="38.85546875" bestFit="1" customWidth="1"/>
    <col min="4" max="4" width="12.5703125" customWidth="1"/>
    <col min="5" max="5" width="13" bestFit="1" customWidth="1"/>
    <col min="6" max="6" width="13.5703125" bestFit="1" customWidth="1"/>
    <col min="7" max="7" width="8.7109375" bestFit="1" customWidth="1"/>
  </cols>
  <sheetData>
    <row r="1" spans="1:7" x14ac:dyDescent="0.25">
      <c r="A1" s="24" t="s">
        <v>8</v>
      </c>
      <c r="B1" s="35" t="s">
        <v>35</v>
      </c>
      <c r="C1" s="35"/>
      <c r="D1" s="27" t="s">
        <v>10</v>
      </c>
      <c r="E1" t="s">
        <v>29</v>
      </c>
      <c r="F1" s="24" t="s">
        <v>9</v>
      </c>
      <c r="G1">
        <v>240</v>
      </c>
    </row>
    <row r="3" spans="1:7" x14ac:dyDescent="0.25">
      <c r="A3" s="34" t="s">
        <v>27</v>
      </c>
      <c r="B3" s="34"/>
      <c r="C3" s="34"/>
      <c r="D3" s="34"/>
      <c r="E3" s="34"/>
      <c r="F3" s="34"/>
    </row>
    <row r="4" spans="1:7" x14ac:dyDescent="0.25">
      <c r="A4" s="34" t="s">
        <v>28</v>
      </c>
      <c r="B4" s="34"/>
      <c r="C4" s="34"/>
      <c r="D4" s="34"/>
      <c r="E4" s="34"/>
      <c r="F4" s="34"/>
    </row>
    <row r="5" spans="1:7" x14ac:dyDescent="0.25">
      <c r="A5" s="34"/>
      <c r="B5" s="34"/>
      <c r="C5" s="34"/>
      <c r="D5" s="34"/>
      <c r="E5" s="34"/>
      <c r="F5" s="34"/>
    </row>
    <row r="6" spans="1:7" x14ac:dyDescent="0.25">
      <c r="A6" s="27" t="s">
        <v>7</v>
      </c>
      <c r="B6" s="1" t="s">
        <v>25</v>
      </c>
      <c r="C6" s="1"/>
      <c r="E6" s="24" t="s">
        <v>24</v>
      </c>
      <c r="F6" s="28">
        <v>130000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>
        <v>42752</v>
      </c>
      <c r="B9" s="8"/>
      <c r="C9" s="8" t="s">
        <v>26</v>
      </c>
      <c r="D9" s="9">
        <v>117000</v>
      </c>
      <c r="E9" s="9"/>
      <c r="F9" s="9">
        <f>D9-E9</f>
        <v>117000</v>
      </c>
      <c r="G9" s="10"/>
    </row>
    <row r="10" spans="1:7" x14ac:dyDescent="0.25">
      <c r="A10" s="11"/>
      <c r="B10" s="2"/>
      <c r="C10" s="2"/>
      <c r="D10" s="29"/>
      <c r="E10" s="29"/>
      <c r="F10" s="29" t="str">
        <f>IF(D10="","",F9+D10-E10)</f>
        <v/>
      </c>
      <c r="G10" s="12"/>
    </row>
    <row r="11" spans="1:7" x14ac:dyDescent="0.25">
      <c r="A11" s="11"/>
      <c r="B11" s="2"/>
      <c r="C11" s="2"/>
      <c r="D11" s="29"/>
      <c r="E11" s="29"/>
      <c r="F11" s="29" t="str">
        <f>IF(D11="","",F10+D11-E11)</f>
        <v/>
      </c>
      <c r="G11" s="12"/>
    </row>
    <row r="12" spans="1:7" x14ac:dyDescent="0.25">
      <c r="A12" s="11"/>
      <c r="B12" s="2"/>
      <c r="C12" s="2"/>
      <c r="D12" s="29"/>
      <c r="E12" s="29"/>
      <c r="F12" s="29" t="str">
        <f t="shared" ref="F12:F57" si="0">IF(D12="","",F11+D12-E12)</f>
        <v/>
      </c>
      <c r="G12" s="12"/>
    </row>
    <row r="13" spans="1:7" x14ac:dyDescent="0.25">
      <c r="A13" s="11"/>
      <c r="B13" s="2"/>
      <c r="C13" s="2"/>
      <c r="D13" s="29"/>
      <c r="E13" s="29"/>
      <c r="F13" s="29" t="str">
        <f t="shared" si="0"/>
        <v/>
      </c>
      <c r="G13" s="12"/>
    </row>
    <row r="14" spans="1:7" x14ac:dyDescent="0.25">
      <c r="A14" s="11"/>
      <c r="B14" s="2"/>
      <c r="C14" s="2"/>
      <c r="D14" s="29"/>
      <c r="E14" s="29"/>
      <c r="F14" s="29" t="str">
        <f t="shared" si="0"/>
        <v/>
      </c>
      <c r="G14" s="12"/>
    </row>
    <row r="15" spans="1:7" x14ac:dyDescent="0.25">
      <c r="A15" s="11"/>
      <c r="B15" s="2"/>
      <c r="C15" s="2"/>
      <c r="D15" s="29"/>
      <c r="E15" s="29"/>
      <c r="F15" s="29" t="str">
        <f t="shared" si="0"/>
        <v/>
      </c>
      <c r="G15" s="12"/>
    </row>
    <row r="16" spans="1:7" x14ac:dyDescent="0.25">
      <c r="A16" s="11"/>
      <c r="B16" s="2"/>
      <c r="C16" s="2"/>
      <c r="D16" s="29"/>
      <c r="E16" s="29"/>
      <c r="F16" s="29" t="str">
        <f t="shared" si="0"/>
        <v/>
      </c>
      <c r="G16" s="12"/>
    </row>
    <row r="17" spans="1:7" x14ac:dyDescent="0.25">
      <c r="A17" s="11"/>
      <c r="B17" s="2"/>
      <c r="C17" s="2"/>
      <c r="D17" s="29"/>
      <c r="E17" s="29"/>
      <c r="F17" s="29" t="str">
        <f t="shared" si="0"/>
        <v/>
      </c>
      <c r="G17" s="12"/>
    </row>
    <row r="18" spans="1:7" x14ac:dyDescent="0.25">
      <c r="A18" s="11"/>
      <c r="B18" s="2"/>
      <c r="C18" s="2"/>
      <c r="D18" s="29"/>
      <c r="E18" s="29"/>
      <c r="F18" s="29" t="str">
        <f t="shared" si="0"/>
        <v/>
      </c>
      <c r="G18" s="12"/>
    </row>
    <row r="19" spans="1:7" x14ac:dyDescent="0.25">
      <c r="A19" s="11"/>
      <c r="B19" s="2"/>
      <c r="C19" s="2"/>
      <c r="D19" s="29"/>
      <c r="E19" s="29"/>
      <c r="F19" s="29" t="str">
        <f t="shared" si="0"/>
        <v/>
      </c>
      <c r="G19" s="12"/>
    </row>
    <row r="20" spans="1:7" x14ac:dyDescent="0.25">
      <c r="A20" s="11"/>
      <c r="B20" s="2"/>
      <c r="C20" s="2"/>
      <c r="D20" s="29"/>
      <c r="E20" s="29"/>
      <c r="F20" s="29" t="str">
        <f t="shared" si="0"/>
        <v/>
      </c>
      <c r="G20" s="12"/>
    </row>
    <row r="21" spans="1:7" x14ac:dyDescent="0.25">
      <c r="A21" s="11"/>
      <c r="B21" s="2"/>
      <c r="C21" s="2"/>
      <c r="D21" s="29"/>
      <c r="E21" s="29"/>
      <c r="F21" s="29" t="str">
        <f t="shared" si="0"/>
        <v/>
      </c>
      <c r="G21" s="12"/>
    </row>
    <row r="22" spans="1:7" x14ac:dyDescent="0.25">
      <c r="A22" s="11"/>
      <c r="B22" s="2"/>
      <c r="C22" s="2"/>
      <c r="D22" s="29"/>
      <c r="E22" s="29"/>
      <c r="F22" s="29" t="str">
        <f t="shared" si="0"/>
        <v/>
      </c>
      <c r="G22" s="12"/>
    </row>
    <row r="23" spans="1:7" x14ac:dyDescent="0.25">
      <c r="A23" s="11"/>
      <c r="B23" s="2"/>
      <c r="C23" s="2"/>
      <c r="D23" s="29"/>
      <c r="E23" s="29"/>
      <c r="F23" s="29" t="str">
        <f t="shared" si="0"/>
        <v/>
      </c>
      <c r="G23" s="12"/>
    </row>
    <row r="24" spans="1:7" x14ac:dyDescent="0.25">
      <c r="A24" s="11"/>
      <c r="B24" s="2"/>
      <c r="C24" s="2"/>
      <c r="D24" s="29"/>
      <c r="E24" s="29"/>
      <c r="F24" s="29" t="str">
        <f t="shared" si="0"/>
        <v/>
      </c>
      <c r="G24" s="12"/>
    </row>
    <row r="25" spans="1:7" x14ac:dyDescent="0.25">
      <c r="A25" s="11"/>
      <c r="B25" s="2"/>
      <c r="C25" s="2"/>
      <c r="D25" s="29"/>
      <c r="E25" s="29"/>
      <c r="F25" s="29" t="str">
        <f t="shared" si="0"/>
        <v/>
      </c>
      <c r="G25" s="12"/>
    </row>
    <row r="26" spans="1:7" x14ac:dyDescent="0.25">
      <c r="A26" s="11"/>
      <c r="B26" s="2"/>
      <c r="C26" s="2"/>
      <c r="D26" s="29"/>
      <c r="E26" s="29"/>
      <c r="F26" s="29" t="str">
        <f t="shared" si="0"/>
        <v/>
      </c>
      <c r="G26" s="12"/>
    </row>
    <row r="27" spans="1:7" x14ac:dyDescent="0.25">
      <c r="A27" s="11"/>
      <c r="B27" s="2"/>
      <c r="C27" s="2"/>
      <c r="D27" s="29"/>
      <c r="E27" s="29"/>
      <c r="F27" s="29" t="str">
        <f t="shared" si="0"/>
        <v/>
      </c>
      <c r="G27" s="12"/>
    </row>
    <row r="28" spans="1:7" x14ac:dyDescent="0.25">
      <c r="A28" s="11"/>
      <c r="B28" s="2"/>
      <c r="C28" s="2"/>
      <c r="D28" s="29"/>
      <c r="E28" s="29"/>
      <c r="F28" s="29" t="str">
        <f t="shared" si="0"/>
        <v/>
      </c>
      <c r="G28" s="12"/>
    </row>
    <row r="29" spans="1:7" x14ac:dyDescent="0.25">
      <c r="A29" s="11"/>
      <c r="B29" s="2"/>
      <c r="C29" s="2"/>
      <c r="D29" s="29"/>
      <c r="E29" s="29"/>
      <c r="F29" s="29" t="str">
        <f t="shared" si="0"/>
        <v/>
      </c>
      <c r="G29" s="12"/>
    </row>
    <row r="30" spans="1:7" x14ac:dyDescent="0.25">
      <c r="A30" s="11"/>
      <c r="B30" s="2"/>
      <c r="C30" s="2"/>
      <c r="D30" s="29"/>
      <c r="E30" s="29"/>
      <c r="F30" s="29" t="str">
        <f t="shared" si="0"/>
        <v/>
      </c>
      <c r="G30" s="12"/>
    </row>
    <row r="31" spans="1:7" x14ac:dyDescent="0.25">
      <c r="A31" s="11"/>
      <c r="B31" s="2"/>
      <c r="C31" s="2"/>
      <c r="D31" s="29"/>
      <c r="E31" s="29"/>
      <c r="F31" s="29" t="str">
        <f t="shared" si="0"/>
        <v/>
      </c>
      <c r="G31" s="12"/>
    </row>
    <row r="32" spans="1:7" x14ac:dyDescent="0.25">
      <c r="A32" s="11"/>
      <c r="B32" s="2"/>
      <c r="C32" s="2"/>
      <c r="D32" s="29"/>
      <c r="E32" s="29"/>
      <c r="F32" s="29" t="str">
        <f t="shared" si="0"/>
        <v/>
      </c>
      <c r="G32" s="12"/>
    </row>
    <row r="33" spans="1:7" x14ac:dyDescent="0.25">
      <c r="A33" s="11"/>
      <c r="B33" s="2"/>
      <c r="C33" s="2"/>
      <c r="D33" s="29"/>
      <c r="E33" s="29"/>
      <c r="F33" s="29" t="str">
        <f t="shared" si="0"/>
        <v/>
      </c>
      <c r="G33" s="12"/>
    </row>
    <row r="34" spans="1:7" x14ac:dyDescent="0.25">
      <c r="A34" s="11"/>
      <c r="B34" s="2"/>
      <c r="C34" s="2"/>
      <c r="D34" s="29"/>
      <c r="E34" s="29"/>
      <c r="F34" s="29" t="str">
        <f t="shared" si="0"/>
        <v/>
      </c>
      <c r="G34" s="12"/>
    </row>
    <row r="35" spans="1:7" x14ac:dyDescent="0.25">
      <c r="A35" s="11"/>
      <c r="B35" s="2"/>
      <c r="C35" s="2"/>
      <c r="D35" s="29"/>
      <c r="E35" s="29"/>
      <c r="F35" s="29" t="str">
        <f t="shared" si="0"/>
        <v/>
      </c>
      <c r="G35" s="12"/>
    </row>
    <row r="36" spans="1:7" x14ac:dyDescent="0.25">
      <c r="A36" s="11"/>
      <c r="B36" s="2"/>
      <c r="C36" s="2"/>
      <c r="D36" s="29"/>
      <c r="E36" s="29"/>
      <c r="F36" s="29" t="str">
        <f t="shared" si="0"/>
        <v/>
      </c>
      <c r="G36" s="12"/>
    </row>
    <row r="37" spans="1:7" x14ac:dyDescent="0.25">
      <c r="A37" s="11"/>
      <c r="B37" s="2"/>
      <c r="C37" s="2"/>
      <c r="D37" s="29"/>
      <c r="E37" s="29"/>
      <c r="F37" s="29" t="str">
        <f t="shared" si="0"/>
        <v/>
      </c>
      <c r="G37" s="12"/>
    </row>
    <row r="38" spans="1:7" x14ac:dyDescent="0.25">
      <c r="A38" s="11"/>
      <c r="B38" s="2"/>
      <c r="C38" s="2"/>
      <c r="D38" s="29"/>
      <c r="E38" s="29"/>
      <c r="F38" s="29" t="str">
        <f t="shared" si="0"/>
        <v/>
      </c>
      <c r="G38" s="12"/>
    </row>
    <row r="39" spans="1:7" x14ac:dyDescent="0.25">
      <c r="A39" s="11"/>
      <c r="B39" s="2"/>
      <c r="C39" s="2"/>
      <c r="D39" s="29"/>
      <c r="E39" s="29"/>
      <c r="F39" s="29" t="str">
        <f t="shared" si="0"/>
        <v/>
      </c>
      <c r="G39" s="12"/>
    </row>
    <row r="40" spans="1:7" x14ac:dyDescent="0.25">
      <c r="A40" s="11"/>
      <c r="B40" s="2"/>
      <c r="C40" s="2"/>
      <c r="D40" s="29"/>
      <c r="E40" s="29"/>
      <c r="F40" s="29" t="str">
        <f t="shared" si="0"/>
        <v/>
      </c>
      <c r="G40" s="12"/>
    </row>
    <row r="41" spans="1:7" x14ac:dyDescent="0.25">
      <c r="A41" s="11"/>
      <c r="B41" s="2"/>
      <c r="C41" s="2"/>
      <c r="D41" s="29"/>
      <c r="E41" s="29"/>
      <c r="F41" s="29" t="str">
        <f t="shared" si="0"/>
        <v/>
      </c>
      <c r="G41" s="12"/>
    </row>
    <row r="42" spans="1:7" x14ac:dyDescent="0.25">
      <c r="A42" s="11"/>
      <c r="B42" s="2"/>
      <c r="C42" s="2"/>
      <c r="D42" s="29"/>
      <c r="E42" s="29"/>
      <c r="F42" s="29" t="str">
        <f t="shared" si="0"/>
        <v/>
      </c>
      <c r="G42" s="12"/>
    </row>
    <row r="43" spans="1:7" x14ac:dyDescent="0.25">
      <c r="A43" s="11"/>
      <c r="B43" s="2"/>
      <c r="C43" s="2"/>
      <c r="D43" s="29"/>
      <c r="E43" s="29"/>
      <c r="F43" s="29" t="str">
        <f t="shared" si="0"/>
        <v/>
      </c>
      <c r="G43" s="12"/>
    </row>
    <row r="44" spans="1:7" x14ac:dyDescent="0.25">
      <c r="A44" s="11"/>
      <c r="B44" s="2"/>
      <c r="C44" s="2"/>
      <c r="D44" s="29"/>
      <c r="E44" s="29"/>
      <c r="F44" s="29" t="str">
        <f t="shared" si="0"/>
        <v/>
      </c>
      <c r="G44" s="12"/>
    </row>
    <row r="45" spans="1:7" x14ac:dyDescent="0.25">
      <c r="A45" s="11"/>
      <c r="B45" s="2"/>
      <c r="C45" s="2"/>
      <c r="D45" s="29"/>
      <c r="E45" s="29"/>
      <c r="F45" s="29" t="str">
        <f t="shared" si="0"/>
        <v/>
      </c>
      <c r="G45" s="12"/>
    </row>
    <row r="46" spans="1:7" x14ac:dyDescent="0.25">
      <c r="A46" s="11"/>
      <c r="B46" s="2"/>
      <c r="C46" s="2"/>
      <c r="D46" s="29"/>
      <c r="E46" s="29"/>
      <c r="F46" s="29" t="str">
        <f t="shared" si="0"/>
        <v/>
      </c>
      <c r="G46" s="12"/>
    </row>
    <row r="47" spans="1:7" x14ac:dyDescent="0.25">
      <c r="A47" s="11"/>
      <c r="B47" s="2"/>
      <c r="C47" s="2"/>
      <c r="D47" s="29"/>
      <c r="E47" s="29"/>
      <c r="F47" s="29" t="str">
        <f t="shared" si="0"/>
        <v/>
      </c>
      <c r="G47" s="12"/>
    </row>
    <row r="48" spans="1:7" x14ac:dyDescent="0.25">
      <c r="A48" s="11"/>
      <c r="B48" s="2"/>
      <c r="C48" s="2"/>
      <c r="D48" s="29"/>
      <c r="E48" s="29"/>
      <c r="F48" s="29" t="str">
        <f t="shared" si="0"/>
        <v/>
      </c>
      <c r="G48" s="12"/>
    </row>
    <row r="49" spans="1:7" x14ac:dyDescent="0.25">
      <c r="A49" s="11"/>
      <c r="B49" s="2"/>
      <c r="C49" s="2"/>
      <c r="D49" s="29"/>
      <c r="E49" s="29"/>
      <c r="F49" s="29" t="str">
        <f t="shared" si="0"/>
        <v/>
      </c>
      <c r="G49" s="12"/>
    </row>
    <row r="50" spans="1:7" x14ac:dyDescent="0.25">
      <c r="A50" s="11"/>
      <c r="B50" s="2"/>
      <c r="C50" s="2"/>
      <c r="D50" s="29"/>
      <c r="E50" s="29"/>
      <c r="F50" s="29" t="str">
        <f t="shared" si="0"/>
        <v/>
      </c>
      <c r="G50" s="12"/>
    </row>
    <row r="51" spans="1:7" x14ac:dyDescent="0.25">
      <c r="A51" s="11"/>
      <c r="B51" s="2"/>
      <c r="C51" s="2"/>
      <c r="D51" s="29"/>
      <c r="E51" s="29"/>
      <c r="F51" s="29" t="str">
        <f t="shared" si="0"/>
        <v/>
      </c>
      <c r="G51" s="12"/>
    </row>
    <row r="52" spans="1:7" x14ac:dyDescent="0.25">
      <c r="A52" s="11"/>
      <c r="B52" s="2"/>
      <c r="C52" s="2"/>
      <c r="D52" s="29"/>
      <c r="E52" s="29"/>
      <c r="F52" s="29" t="str">
        <f t="shared" si="0"/>
        <v/>
      </c>
      <c r="G52" s="12"/>
    </row>
    <row r="53" spans="1:7" x14ac:dyDescent="0.25">
      <c r="A53" s="11"/>
      <c r="B53" s="2"/>
      <c r="C53" s="2"/>
      <c r="D53" s="29"/>
      <c r="E53" s="29"/>
      <c r="F53" s="29" t="str">
        <f t="shared" si="0"/>
        <v/>
      </c>
      <c r="G53" s="12"/>
    </row>
    <row r="54" spans="1:7" x14ac:dyDescent="0.25">
      <c r="A54" s="11"/>
      <c r="B54" s="2"/>
      <c r="C54" s="2"/>
      <c r="D54" s="29"/>
      <c r="E54" s="29"/>
      <c r="F54" s="29" t="str">
        <f t="shared" si="0"/>
        <v/>
      </c>
      <c r="G54" s="12"/>
    </row>
    <row r="55" spans="1:7" x14ac:dyDescent="0.25">
      <c r="A55" s="11"/>
      <c r="B55" s="2"/>
      <c r="C55" s="2"/>
      <c r="D55" s="29"/>
      <c r="E55" s="29"/>
      <c r="F55" s="29" t="str">
        <f t="shared" si="0"/>
        <v/>
      </c>
      <c r="G55" s="12"/>
    </row>
    <row r="56" spans="1:7" x14ac:dyDescent="0.25">
      <c r="A56" s="11"/>
      <c r="B56" s="2"/>
      <c r="C56" s="2"/>
      <c r="D56" s="29"/>
      <c r="E56" s="29"/>
      <c r="F56" s="29" t="str">
        <f t="shared" si="0"/>
        <v/>
      </c>
      <c r="G56" s="12"/>
    </row>
    <row r="57" spans="1:7" ht="15.75" thickBot="1" x14ac:dyDescent="0.3">
      <c r="A57" s="16"/>
      <c r="B57" s="17"/>
      <c r="C57" s="17"/>
      <c r="D57" s="30"/>
      <c r="E57" s="30"/>
      <c r="F57" s="29" t="str">
        <f t="shared" si="0"/>
        <v/>
      </c>
      <c r="G57" s="18"/>
    </row>
    <row r="58" spans="1:7" ht="16.5" thickTop="1" thickBot="1" x14ac:dyDescent="0.3">
      <c r="A58" s="19"/>
      <c r="B58" s="20"/>
      <c r="C58" s="20"/>
      <c r="D58" s="31"/>
      <c r="E58" s="31"/>
      <c r="F58" s="31">
        <f>LOOKUP(9^9,F9:F57)</f>
        <v>117000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A3:F3"/>
    <mergeCell ref="A4:F4"/>
    <mergeCell ref="A5:F5"/>
    <mergeCell ref="B1:C1"/>
  </mergeCells>
  <pageMargins left="0.70866141732283472" right="0.70866141732283472" top="0.74803149606299213" bottom="0.74803149606299213" header="0.31496062992125984" footer="0.31496062992125984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144"/>
  <sheetViews>
    <sheetView topLeftCell="A39" workbookViewId="0">
      <selection activeCell="F58" sqref="F58"/>
    </sheetView>
  </sheetViews>
  <sheetFormatPr baseColWidth="10" defaultRowHeight="15" x14ac:dyDescent="0.25"/>
  <cols>
    <col min="1" max="1" width="9" bestFit="1" customWidth="1"/>
    <col min="2" max="2" width="11.5703125" bestFit="1" customWidth="1"/>
    <col min="3" max="3" width="35.28515625" customWidth="1"/>
    <col min="4" max="4" width="11.28515625" bestFit="1" customWidth="1"/>
    <col min="5" max="5" width="14.140625" bestFit="1" customWidth="1"/>
    <col min="6" max="6" width="14.5703125" bestFit="1" customWidth="1"/>
    <col min="7" max="7" width="7.5703125" customWidth="1"/>
  </cols>
  <sheetData>
    <row r="1" spans="1:7" x14ac:dyDescent="0.25">
      <c r="A1" s="24" t="s">
        <v>8</v>
      </c>
      <c r="B1" s="35" t="s">
        <v>33</v>
      </c>
      <c r="C1" s="35"/>
      <c r="D1" s="27" t="s">
        <v>10</v>
      </c>
      <c r="E1" t="s">
        <v>32</v>
      </c>
      <c r="F1" s="24" t="s">
        <v>9</v>
      </c>
      <c r="G1">
        <v>239</v>
      </c>
    </row>
    <row r="3" spans="1:7" x14ac:dyDescent="0.25">
      <c r="A3" s="34" t="s">
        <v>31</v>
      </c>
      <c r="B3" s="34"/>
      <c r="C3" s="34"/>
      <c r="D3" s="34"/>
      <c r="E3" s="34"/>
      <c r="F3" s="34"/>
    </row>
    <row r="4" spans="1:7" x14ac:dyDescent="0.25">
      <c r="A4" s="34"/>
      <c r="B4" s="34"/>
      <c r="C4" s="34"/>
      <c r="D4" s="34"/>
      <c r="E4" s="34"/>
      <c r="F4" s="34"/>
    </row>
    <row r="5" spans="1:7" x14ac:dyDescent="0.25">
      <c r="A5" s="34"/>
      <c r="B5" s="34"/>
      <c r="C5" s="34"/>
      <c r="D5" s="34"/>
      <c r="E5" s="34"/>
      <c r="F5" s="34"/>
    </row>
    <row r="6" spans="1:7" x14ac:dyDescent="0.25">
      <c r="A6" s="27" t="s">
        <v>7</v>
      </c>
      <c r="B6" s="1" t="s">
        <v>34</v>
      </c>
      <c r="C6" s="1"/>
      <c r="E6" s="24" t="s">
        <v>30</v>
      </c>
      <c r="F6">
        <v>717585.46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/>
      <c r="B9" s="8"/>
      <c r="C9" s="8"/>
      <c r="D9" s="9"/>
      <c r="E9" s="9"/>
      <c r="F9" s="9"/>
      <c r="G9" s="10"/>
    </row>
    <row r="10" spans="1:7" x14ac:dyDescent="0.25">
      <c r="A10" s="11"/>
      <c r="B10" s="2"/>
      <c r="C10" s="2"/>
      <c r="D10" s="29"/>
      <c r="E10" s="29"/>
      <c r="F10" s="29"/>
      <c r="G10" s="12"/>
    </row>
    <row r="11" spans="1:7" x14ac:dyDescent="0.25">
      <c r="A11" s="11"/>
      <c r="B11" s="2"/>
      <c r="C11" s="2"/>
      <c r="D11" s="29"/>
      <c r="E11" s="29"/>
      <c r="F11" s="29"/>
      <c r="G11" s="12"/>
    </row>
    <row r="12" spans="1:7" x14ac:dyDescent="0.25">
      <c r="A12" s="11"/>
      <c r="B12" s="2"/>
      <c r="C12" s="2"/>
      <c r="D12" s="29"/>
      <c r="E12" s="29"/>
      <c r="F12" s="29"/>
      <c r="G12" s="12"/>
    </row>
    <row r="13" spans="1:7" x14ac:dyDescent="0.25">
      <c r="A13" s="11"/>
      <c r="B13" s="2"/>
      <c r="C13" s="2"/>
      <c r="D13" s="29"/>
      <c r="E13" s="29"/>
      <c r="F13" s="29"/>
      <c r="G13" s="12"/>
    </row>
    <row r="14" spans="1:7" x14ac:dyDescent="0.25">
      <c r="A14" s="11"/>
      <c r="B14" s="2"/>
      <c r="C14" s="2"/>
      <c r="D14" s="29"/>
      <c r="E14" s="29"/>
      <c r="F14" s="29"/>
      <c r="G14" s="12"/>
    </row>
    <row r="15" spans="1:7" x14ac:dyDescent="0.25">
      <c r="A15" s="11"/>
      <c r="B15" s="2"/>
      <c r="C15" s="2"/>
      <c r="D15" s="29"/>
      <c r="E15" s="29"/>
      <c r="F15" s="29"/>
      <c r="G15" s="12"/>
    </row>
    <row r="16" spans="1:7" x14ac:dyDescent="0.25">
      <c r="A16" s="11"/>
      <c r="B16" s="2"/>
      <c r="C16" s="2"/>
      <c r="D16" s="29"/>
      <c r="E16" s="29"/>
      <c r="F16" s="29"/>
      <c r="G16" s="12"/>
    </row>
    <row r="17" spans="1:7" x14ac:dyDescent="0.25">
      <c r="A17" s="11"/>
      <c r="B17" s="2"/>
      <c r="C17" s="2"/>
      <c r="D17" s="29"/>
      <c r="E17" s="29"/>
      <c r="F17" s="29"/>
      <c r="G17" s="12"/>
    </row>
    <row r="18" spans="1:7" x14ac:dyDescent="0.25">
      <c r="A18" s="11"/>
      <c r="B18" s="2"/>
      <c r="C18" s="2"/>
      <c r="D18" s="29"/>
      <c r="E18" s="29"/>
      <c r="F18" s="29"/>
      <c r="G18" s="12"/>
    </row>
    <row r="19" spans="1:7" x14ac:dyDescent="0.25">
      <c r="A19" s="11"/>
      <c r="B19" s="2"/>
      <c r="C19" s="2"/>
      <c r="D19" s="29"/>
      <c r="E19" s="29"/>
      <c r="F19" s="29"/>
      <c r="G19" s="12"/>
    </row>
    <row r="20" spans="1:7" x14ac:dyDescent="0.25">
      <c r="A20" s="11"/>
      <c r="B20" s="2"/>
      <c r="C20" s="2"/>
      <c r="D20" s="29"/>
      <c r="E20" s="29"/>
      <c r="F20" s="29"/>
      <c r="G20" s="12"/>
    </row>
    <row r="21" spans="1:7" x14ac:dyDescent="0.25">
      <c r="A21" s="11"/>
      <c r="B21" s="2"/>
      <c r="C21" s="2"/>
      <c r="D21" s="29"/>
      <c r="E21" s="29"/>
      <c r="F21" s="29"/>
      <c r="G21" s="12"/>
    </row>
    <row r="22" spans="1:7" x14ac:dyDescent="0.25">
      <c r="A22" s="11"/>
      <c r="B22" s="2"/>
      <c r="C22" s="2"/>
      <c r="D22" s="29"/>
      <c r="E22" s="29"/>
      <c r="F22" s="29"/>
      <c r="G22" s="12"/>
    </row>
    <row r="23" spans="1:7" x14ac:dyDescent="0.25">
      <c r="A23" s="11"/>
      <c r="B23" s="2"/>
      <c r="C23" s="2"/>
      <c r="D23" s="29"/>
      <c r="E23" s="29"/>
      <c r="F23" s="29"/>
      <c r="G23" s="12"/>
    </row>
    <row r="24" spans="1:7" x14ac:dyDescent="0.25">
      <c r="A24" s="11"/>
      <c r="B24" s="2"/>
      <c r="C24" s="2"/>
      <c r="D24" s="29"/>
      <c r="E24" s="29"/>
      <c r="F24" s="29"/>
      <c r="G24" s="12"/>
    </row>
    <row r="25" spans="1:7" x14ac:dyDescent="0.25">
      <c r="A25" s="11"/>
      <c r="B25" s="2"/>
      <c r="C25" s="2"/>
      <c r="D25" s="29"/>
      <c r="E25" s="29"/>
      <c r="F25" s="29"/>
      <c r="G25" s="12"/>
    </row>
    <row r="26" spans="1:7" x14ac:dyDescent="0.25">
      <c r="A26" s="11"/>
      <c r="B26" s="2"/>
      <c r="C26" s="2"/>
      <c r="D26" s="29"/>
      <c r="E26" s="29"/>
      <c r="F26" s="29"/>
      <c r="G26" s="12"/>
    </row>
    <row r="27" spans="1:7" x14ac:dyDescent="0.25">
      <c r="A27" s="11"/>
      <c r="B27" s="2"/>
      <c r="C27" s="2"/>
      <c r="D27" s="29"/>
      <c r="E27" s="29"/>
      <c r="F27" s="29"/>
      <c r="G27" s="12"/>
    </row>
    <row r="28" spans="1:7" x14ac:dyDescent="0.25">
      <c r="A28" s="11"/>
      <c r="B28" s="2"/>
      <c r="C28" s="2"/>
      <c r="D28" s="29"/>
      <c r="E28" s="29"/>
      <c r="F28" s="29"/>
      <c r="G28" s="12"/>
    </row>
    <row r="29" spans="1:7" x14ac:dyDescent="0.25">
      <c r="A29" s="11"/>
      <c r="B29" s="2"/>
      <c r="C29" s="2"/>
      <c r="D29" s="29"/>
      <c r="E29" s="29"/>
      <c r="F29" s="29"/>
      <c r="G29" s="12"/>
    </row>
    <row r="30" spans="1:7" x14ac:dyDescent="0.25">
      <c r="A30" s="11"/>
      <c r="B30" s="2"/>
      <c r="C30" s="2"/>
      <c r="D30" s="29"/>
      <c r="E30" s="29"/>
      <c r="F30" s="29"/>
      <c r="G30" s="12"/>
    </row>
    <row r="31" spans="1:7" x14ac:dyDescent="0.25">
      <c r="A31" s="11"/>
      <c r="B31" s="2"/>
      <c r="C31" s="2"/>
      <c r="D31" s="29"/>
      <c r="E31" s="29"/>
      <c r="F31" s="29"/>
      <c r="G31" s="12"/>
    </row>
    <row r="32" spans="1:7" x14ac:dyDescent="0.25">
      <c r="A32" s="11"/>
      <c r="B32" s="2"/>
      <c r="C32" s="2"/>
      <c r="D32" s="29"/>
      <c r="E32" s="29"/>
      <c r="F32" s="29"/>
      <c r="G32" s="12"/>
    </row>
    <row r="33" spans="1:7" x14ac:dyDescent="0.25">
      <c r="A33" s="11"/>
      <c r="B33" s="2"/>
      <c r="C33" s="2"/>
      <c r="D33" s="29"/>
      <c r="E33" s="29"/>
      <c r="F33" s="29"/>
      <c r="G33" s="12"/>
    </row>
    <row r="34" spans="1:7" x14ac:dyDescent="0.25">
      <c r="A34" s="11"/>
      <c r="B34" s="2"/>
      <c r="C34" s="2"/>
      <c r="D34" s="29"/>
      <c r="E34" s="29"/>
      <c r="F34" s="29"/>
      <c r="G34" s="12"/>
    </row>
    <row r="35" spans="1:7" x14ac:dyDescent="0.25">
      <c r="A35" s="11"/>
      <c r="B35" s="2"/>
      <c r="C35" s="2"/>
      <c r="D35" s="29"/>
      <c r="E35" s="29"/>
      <c r="F35" s="29"/>
      <c r="G35" s="12"/>
    </row>
    <row r="36" spans="1:7" x14ac:dyDescent="0.25">
      <c r="A36" s="11"/>
      <c r="B36" s="2"/>
      <c r="C36" s="2"/>
      <c r="D36" s="29"/>
      <c r="E36" s="29"/>
      <c r="F36" s="29"/>
      <c r="G36" s="12"/>
    </row>
    <row r="37" spans="1:7" x14ac:dyDescent="0.25">
      <c r="A37" s="11"/>
      <c r="B37" s="2"/>
      <c r="C37" s="2"/>
      <c r="D37" s="29"/>
      <c r="E37" s="29"/>
      <c r="F37" s="29"/>
      <c r="G37" s="12"/>
    </row>
    <row r="38" spans="1:7" x14ac:dyDescent="0.25">
      <c r="A38" s="11"/>
      <c r="B38" s="2"/>
      <c r="C38" s="2"/>
      <c r="D38" s="29"/>
      <c r="E38" s="29"/>
      <c r="F38" s="29"/>
      <c r="G38" s="12"/>
    </row>
    <row r="39" spans="1:7" x14ac:dyDescent="0.25">
      <c r="A39" s="11"/>
      <c r="B39" s="2"/>
      <c r="C39" s="2"/>
      <c r="D39" s="29"/>
      <c r="E39" s="29"/>
      <c r="F39" s="29"/>
      <c r="G39" s="12"/>
    </row>
    <row r="40" spans="1:7" x14ac:dyDescent="0.25">
      <c r="A40" s="11"/>
      <c r="B40" s="2"/>
      <c r="C40" s="2"/>
      <c r="D40" s="29"/>
      <c r="E40" s="29"/>
      <c r="F40" s="29"/>
      <c r="G40" s="12"/>
    </row>
    <row r="41" spans="1:7" x14ac:dyDescent="0.25">
      <c r="A41" s="11"/>
      <c r="B41" s="2"/>
      <c r="C41" s="2"/>
      <c r="D41" s="29"/>
      <c r="E41" s="29"/>
      <c r="F41" s="29"/>
      <c r="G41" s="12"/>
    </row>
    <row r="42" spans="1:7" x14ac:dyDescent="0.25">
      <c r="A42" s="11"/>
      <c r="B42" s="2"/>
      <c r="C42" s="2"/>
      <c r="D42" s="29"/>
      <c r="E42" s="29"/>
      <c r="F42" s="29"/>
      <c r="G42" s="12"/>
    </row>
    <row r="43" spans="1:7" x14ac:dyDescent="0.25">
      <c r="A43" s="11"/>
      <c r="B43" s="2"/>
      <c r="C43" s="2"/>
      <c r="D43" s="29"/>
      <c r="E43" s="29"/>
      <c r="F43" s="29"/>
      <c r="G43" s="12"/>
    </row>
    <row r="44" spans="1:7" x14ac:dyDescent="0.25">
      <c r="A44" s="11"/>
      <c r="B44" s="2"/>
      <c r="C44" s="2"/>
      <c r="D44" s="29"/>
      <c r="E44" s="29"/>
      <c r="F44" s="29"/>
      <c r="G44" s="12"/>
    </row>
    <row r="45" spans="1:7" x14ac:dyDescent="0.25">
      <c r="A45" s="11"/>
      <c r="B45" s="2"/>
      <c r="C45" s="2"/>
      <c r="D45" s="29"/>
      <c r="E45" s="29"/>
      <c r="F45" s="29"/>
      <c r="G45" s="12"/>
    </row>
    <row r="46" spans="1:7" x14ac:dyDescent="0.25">
      <c r="A46" s="11"/>
      <c r="B46" s="2"/>
      <c r="C46" s="2"/>
      <c r="D46" s="29"/>
      <c r="E46" s="29"/>
      <c r="F46" s="29"/>
      <c r="G46" s="12"/>
    </row>
    <row r="47" spans="1:7" x14ac:dyDescent="0.25">
      <c r="A47" s="11"/>
      <c r="B47" s="2"/>
      <c r="C47" s="2"/>
      <c r="D47" s="29"/>
      <c r="E47" s="29"/>
      <c r="F47" s="29"/>
      <c r="G47" s="12"/>
    </row>
    <row r="48" spans="1:7" x14ac:dyDescent="0.25">
      <c r="A48" s="11"/>
      <c r="B48" s="2"/>
      <c r="C48" s="2"/>
      <c r="D48" s="29"/>
      <c r="E48" s="29"/>
      <c r="F48" s="29"/>
      <c r="G48" s="12"/>
    </row>
    <row r="49" spans="1:7" x14ac:dyDescent="0.25">
      <c r="A49" s="11"/>
      <c r="B49" s="2"/>
      <c r="C49" s="2"/>
      <c r="D49" s="29"/>
      <c r="E49" s="29"/>
      <c r="F49" s="29"/>
      <c r="G49" s="12"/>
    </row>
    <row r="50" spans="1:7" x14ac:dyDescent="0.25">
      <c r="A50" s="11"/>
      <c r="B50" s="2"/>
      <c r="C50" s="2"/>
      <c r="D50" s="29"/>
      <c r="E50" s="29"/>
      <c r="F50" s="29"/>
      <c r="G50" s="12"/>
    </row>
    <row r="51" spans="1:7" x14ac:dyDescent="0.25">
      <c r="A51" s="11"/>
      <c r="B51" s="2"/>
      <c r="C51" s="2"/>
      <c r="D51" s="29"/>
      <c r="E51" s="29"/>
      <c r="F51" s="29"/>
      <c r="G51" s="12"/>
    </row>
    <row r="52" spans="1:7" x14ac:dyDescent="0.25">
      <c r="A52" s="11"/>
      <c r="B52" s="2"/>
      <c r="C52" s="2"/>
      <c r="D52" s="29"/>
      <c r="E52" s="29"/>
      <c r="F52" s="29"/>
      <c r="G52" s="12"/>
    </row>
    <row r="53" spans="1:7" x14ac:dyDescent="0.25">
      <c r="A53" s="11"/>
      <c r="B53" s="2"/>
      <c r="C53" s="2"/>
      <c r="D53" s="29"/>
      <c r="E53" s="29"/>
      <c r="F53" s="29"/>
      <c r="G53" s="12"/>
    </row>
    <row r="54" spans="1:7" x14ac:dyDescent="0.25">
      <c r="A54" s="11"/>
      <c r="B54" s="2"/>
      <c r="C54" s="2"/>
      <c r="D54" s="29"/>
      <c r="E54" s="29"/>
      <c r="F54" s="29"/>
      <c r="G54" s="12"/>
    </row>
    <row r="55" spans="1:7" x14ac:dyDescent="0.25">
      <c r="A55" s="11"/>
      <c r="B55" s="2"/>
      <c r="C55" s="2"/>
      <c r="D55" s="29"/>
      <c r="E55" s="29"/>
      <c r="F55" s="29"/>
      <c r="G55" s="12"/>
    </row>
    <row r="56" spans="1:7" x14ac:dyDescent="0.25">
      <c r="A56" s="11"/>
      <c r="B56" s="2"/>
      <c r="C56" s="2"/>
      <c r="D56" s="29"/>
      <c r="E56" s="29"/>
      <c r="F56" s="29"/>
      <c r="G56" s="12"/>
    </row>
    <row r="57" spans="1:7" ht="15.75" thickBot="1" x14ac:dyDescent="0.3">
      <c r="A57" s="16"/>
      <c r="B57" s="17"/>
      <c r="C57" s="17"/>
      <c r="D57" s="30"/>
      <c r="E57" s="30"/>
      <c r="F57" s="30"/>
      <c r="G57" s="18"/>
    </row>
    <row r="58" spans="1:7" ht="16.5" thickTop="1" thickBot="1" x14ac:dyDescent="0.3">
      <c r="A58" s="19"/>
      <c r="B58" s="20"/>
      <c r="C58" s="20"/>
      <c r="D58" s="31"/>
      <c r="E58" s="31"/>
      <c r="F58" s="31" t="e">
        <f>LOOKUP(9^9,F9:F57)</f>
        <v>#N/A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B1:C1"/>
    <mergeCell ref="A3:F3"/>
    <mergeCell ref="A4:F4"/>
    <mergeCell ref="A5:F5"/>
  </mergeCells>
  <pageMargins left="0.70866141732283472" right="0.70866141732283472" top="0.74803149606299213" bottom="0.74803149606299213" header="0.31496062992125984" footer="0.31496062992125984"/>
  <pageSetup paperSize="9" scale="85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144"/>
  <sheetViews>
    <sheetView workbookViewId="0">
      <selection activeCell="B1" sqref="B1:C1"/>
    </sheetView>
  </sheetViews>
  <sheetFormatPr baseColWidth="10" defaultRowHeight="15" x14ac:dyDescent="0.25"/>
  <cols>
    <col min="1" max="1" width="9" bestFit="1" customWidth="1"/>
    <col min="2" max="2" width="10.42578125" customWidth="1"/>
    <col min="3" max="3" width="35.28515625" customWidth="1"/>
    <col min="4" max="4" width="11.28515625" bestFit="1" customWidth="1"/>
    <col min="5" max="5" width="14.140625" bestFit="1" customWidth="1"/>
    <col min="6" max="6" width="14.5703125" bestFit="1" customWidth="1"/>
    <col min="7" max="7" width="7.5703125" customWidth="1"/>
  </cols>
  <sheetData>
    <row r="1" spans="1:7" x14ac:dyDescent="0.25">
      <c r="A1" s="24" t="s">
        <v>8</v>
      </c>
      <c r="B1" s="35"/>
      <c r="C1" s="35"/>
      <c r="D1" s="27" t="s">
        <v>10</v>
      </c>
      <c r="F1" s="24" t="s">
        <v>9</v>
      </c>
    </row>
    <row r="3" spans="1:7" x14ac:dyDescent="0.25">
      <c r="A3" s="34"/>
      <c r="B3" s="34"/>
      <c r="C3" s="34"/>
      <c r="D3" s="34"/>
      <c r="E3" s="34"/>
      <c r="F3" s="34"/>
    </row>
    <row r="4" spans="1:7" x14ac:dyDescent="0.25">
      <c r="A4" s="34"/>
      <c r="B4" s="34"/>
      <c r="C4" s="34"/>
      <c r="D4" s="34"/>
      <c r="E4" s="34"/>
      <c r="F4" s="34"/>
    </row>
    <row r="5" spans="1:7" x14ac:dyDescent="0.25">
      <c r="A5" s="34"/>
      <c r="B5" s="34"/>
      <c r="C5" s="34"/>
      <c r="D5" s="34"/>
      <c r="E5" s="34"/>
      <c r="F5" s="34"/>
    </row>
    <row r="6" spans="1:7" x14ac:dyDescent="0.25">
      <c r="A6" s="27" t="s">
        <v>7</v>
      </c>
      <c r="B6" s="1"/>
      <c r="C6" s="1"/>
      <c r="E6" s="24" t="s">
        <v>30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/>
      <c r="B9" s="8"/>
      <c r="C9" s="8"/>
      <c r="D9" s="9"/>
      <c r="E9" s="9"/>
      <c r="F9" s="9"/>
      <c r="G9" s="10"/>
    </row>
    <row r="10" spans="1:7" x14ac:dyDescent="0.25">
      <c r="A10" s="11"/>
      <c r="B10" s="2"/>
      <c r="C10" s="2"/>
      <c r="D10" s="29"/>
      <c r="E10" s="29"/>
      <c r="F10" s="29"/>
      <c r="G10" s="12"/>
    </row>
    <row r="11" spans="1:7" x14ac:dyDescent="0.25">
      <c r="A11" s="11"/>
      <c r="B11" s="2"/>
      <c r="C11" s="2"/>
      <c r="D11" s="29"/>
      <c r="E11" s="29"/>
      <c r="F11" s="29"/>
      <c r="G11" s="12"/>
    </row>
    <row r="12" spans="1:7" x14ac:dyDescent="0.25">
      <c r="A12" s="11"/>
      <c r="B12" s="2"/>
      <c r="C12" s="2"/>
      <c r="D12" s="29"/>
      <c r="E12" s="29"/>
      <c r="F12" s="29"/>
      <c r="G12" s="12"/>
    </row>
    <row r="13" spans="1:7" x14ac:dyDescent="0.25">
      <c r="A13" s="11"/>
      <c r="B13" s="2"/>
      <c r="C13" s="2"/>
      <c r="D13" s="29"/>
      <c r="E13" s="29"/>
      <c r="F13" s="29"/>
      <c r="G13" s="12"/>
    </row>
    <row r="14" spans="1:7" x14ac:dyDescent="0.25">
      <c r="A14" s="11"/>
      <c r="B14" s="2"/>
      <c r="C14" s="2"/>
      <c r="D14" s="29"/>
      <c r="E14" s="29"/>
      <c r="F14" s="29"/>
      <c r="G14" s="12"/>
    </row>
    <row r="15" spans="1:7" x14ac:dyDescent="0.25">
      <c r="A15" s="11"/>
      <c r="B15" s="2"/>
      <c r="C15" s="2"/>
      <c r="D15" s="29"/>
      <c r="E15" s="29"/>
      <c r="F15" s="29"/>
      <c r="G15" s="12"/>
    </row>
    <row r="16" spans="1:7" x14ac:dyDescent="0.25">
      <c r="A16" s="11"/>
      <c r="B16" s="2"/>
      <c r="C16" s="2"/>
      <c r="D16" s="29"/>
      <c r="E16" s="29"/>
      <c r="F16" s="29"/>
      <c r="G16" s="12"/>
    </row>
    <row r="17" spans="1:7" x14ac:dyDescent="0.25">
      <c r="A17" s="11"/>
      <c r="B17" s="2"/>
      <c r="C17" s="2"/>
      <c r="D17" s="29"/>
      <c r="E17" s="29"/>
      <c r="F17" s="29"/>
      <c r="G17" s="12"/>
    </row>
    <row r="18" spans="1:7" x14ac:dyDescent="0.25">
      <c r="A18" s="11"/>
      <c r="B18" s="2"/>
      <c r="C18" s="2"/>
      <c r="D18" s="29"/>
      <c r="E18" s="29"/>
      <c r="F18" s="29"/>
      <c r="G18" s="12"/>
    </row>
    <row r="19" spans="1:7" x14ac:dyDescent="0.25">
      <c r="A19" s="11"/>
      <c r="B19" s="2"/>
      <c r="C19" s="2"/>
      <c r="D19" s="29"/>
      <c r="E19" s="29"/>
      <c r="F19" s="29"/>
      <c r="G19" s="12"/>
    </row>
    <row r="20" spans="1:7" x14ac:dyDescent="0.25">
      <c r="A20" s="11"/>
      <c r="B20" s="2"/>
      <c r="C20" s="2"/>
      <c r="D20" s="29"/>
      <c r="E20" s="29"/>
      <c r="F20" s="29"/>
      <c r="G20" s="12"/>
    </row>
    <row r="21" spans="1:7" x14ac:dyDescent="0.25">
      <c r="A21" s="11"/>
      <c r="B21" s="2"/>
      <c r="C21" s="2"/>
      <c r="D21" s="29"/>
      <c r="E21" s="29"/>
      <c r="F21" s="29"/>
      <c r="G21" s="12"/>
    </row>
    <row r="22" spans="1:7" x14ac:dyDescent="0.25">
      <c r="A22" s="11"/>
      <c r="B22" s="2"/>
      <c r="C22" s="2"/>
      <c r="D22" s="29"/>
      <c r="E22" s="29"/>
      <c r="F22" s="29"/>
      <c r="G22" s="12"/>
    </row>
    <row r="23" spans="1:7" x14ac:dyDescent="0.25">
      <c r="A23" s="11"/>
      <c r="B23" s="2"/>
      <c r="C23" s="2"/>
      <c r="D23" s="29"/>
      <c r="E23" s="29"/>
      <c r="F23" s="29"/>
      <c r="G23" s="12"/>
    </row>
    <row r="24" spans="1:7" x14ac:dyDescent="0.25">
      <c r="A24" s="11"/>
      <c r="B24" s="2"/>
      <c r="C24" s="2"/>
      <c r="D24" s="29"/>
      <c r="E24" s="29"/>
      <c r="F24" s="29"/>
      <c r="G24" s="12"/>
    </row>
    <row r="25" spans="1:7" x14ac:dyDescent="0.25">
      <c r="A25" s="11"/>
      <c r="B25" s="2"/>
      <c r="C25" s="2"/>
      <c r="D25" s="29"/>
      <c r="E25" s="29"/>
      <c r="F25" s="29"/>
      <c r="G25" s="12"/>
    </row>
    <row r="26" spans="1:7" x14ac:dyDescent="0.25">
      <c r="A26" s="11"/>
      <c r="B26" s="2"/>
      <c r="C26" s="2"/>
      <c r="D26" s="29"/>
      <c r="E26" s="29"/>
      <c r="F26" s="29"/>
      <c r="G26" s="12"/>
    </row>
    <row r="27" spans="1:7" x14ac:dyDescent="0.25">
      <c r="A27" s="11"/>
      <c r="B27" s="2"/>
      <c r="C27" s="2"/>
      <c r="D27" s="29"/>
      <c r="E27" s="29"/>
      <c r="F27" s="29"/>
      <c r="G27" s="12"/>
    </row>
    <row r="28" spans="1:7" x14ac:dyDescent="0.25">
      <c r="A28" s="11"/>
      <c r="B28" s="2"/>
      <c r="C28" s="2"/>
      <c r="D28" s="29"/>
      <c r="E28" s="29"/>
      <c r="F28" s="29"/>
      <c r="G28" s="12"/>
    </row>
    <row r="29" spans="1:7" x14ac:dyDescent="0.25">
      <c r="A29" s="11"/>
      <c r="B29" s="2"/>
      <c r="C29" s="2"/>
      <c r="D29" s="29"/>
      <c r="E29" s="29"/>
      <c r="F29" s="29"/>
      <c r="G29" s="12"/>
    </row>
    <row r="30" spans="1:7" x14ac:dyDescent="0.25">
      <c r="A30" s="11"/>
      <c r="B30" s="2"/>
      <c r="C30" s="2"/>
      <c r="D30" s="29"/>
      <c r="E30" s="29"/>
      <c r="F30" s="29"/>
      <c r="G30" s="12"/>
    </row>
    <row r="31" spans="1:7" x14ac:dyDescent="0.25">
      <c r="A31" s="11"/>
      <c r="B31" s="2"/>
      <c r="C31" s="2"/>
      <c r="D31" s="29"/>
      <c r="E31" s="29"/>
      <c r="F31" s="29"/>
      <c r="G31" s="12"/>
    </row>
    <row r="32" spans="1:7" x14ac:dyDescent="0.25">
      <c r="A32" s="11"/>
      <c r="B32" s="2"/>
      <c r="C32" s="2"/>
      <c r="D32" s="29"/>
      <c r="E32" s="29"/>
      <c r="F32" s="29"/>
      <c r="G32" s="12"/>
    </row>
    <row r="33" spans="1:7" x14ac:dyDescent="0.25">
      <c r="A33" s="11"/>
      <c r="B33" s="2"/>
      <c r="C33" s="2"/>
      <c r="D33" s="29"/>
      <c r="E33" s="29"/>
      <c r="F33" s="29"/>
      <c r="G33" s="12"/>
    </row>
    <row r="34" spans="1:7" x14ac:dyDescent="0.25">
      <c r="A34" s="11"/>
      <c r="B34" s="2"/>
      <c r="C34" s="2"/>
      <c r="D34" s="29"/>
      <c r="E34" s="29"/>
      <c r="F34" s="29"/>
      <c r="G34" s="12"/>
    </row>
    <row r="35" spans="1:7" x14ac:dyDescent="0.25">
      <c r="A35" s="11"/>
      <c r="B35" s="2"/>
      <c r="C35" s="2"/>
      <c r="D35" s="29"/>
      <c r="E35" s="29"/>
      <c r="F35" s="29"/>
      <c r="G35" s="12"/>
    </row>
    <row r="36" spans="1:7" x14ac:dyDescent="0.25">
      <c r="A36" s="11"/>
      <c r="B36" s="2"/>
      <c r="C36" s="2"/>
      <c r="D36" s="29"/>
      <c r="E36" s="29"/>
      <c r="F36" s="29"/>
      <c r="G36" s="12"/>
    </row>
    <row r="37" spans="1:7" x14ac:dyDescent="0.25">
      <c r="A37" s="11"/>
      <c r="B37" s="2"/>
      <c r="C37" s="2"/>
      <c r="D37" s="29"/>
      <c r="E37" s="29"/>
      <c r="F37" s="29"/>
      <c r="G37" s="12"/>
    </row>
    <row r="38" spans="1:7" x14ac:dyDescent="0.25">
      <c r="A38" s="11"/>
      <c r="B38" s="2"/>
      <c r="C38" s="2"/>
      <c r="D38" s="29"/>
      <c r="E38" s="29"/>
      <c r="F38" s="29"/>
      <c r="G38" s="12"/>
    </row>
    <row r="39" spans="1:7" x14ac:dyDescent="0.25">
      <c r="A39" s="11"/>
      <c r="B39" s="2"/>
      <c r="C39" s="2"/>
      <c r="D39" s="29"/>
      <c r="E39" s="29"/>
      <c r="F39" s="29"/>
      <c r="G39" s="12"/>
    </row>
    <row r="40" spans="1:7" x14ac:dyDescent="0.25">
      <c r="A40" s="11"/>
      <c r="B40" s="2"/>
      <c r="C40" s="2"/>
      <c r="D40" s="29"/>
      <c r="E40" s="29"/>
      <c r="F40" s="29"/>
      <c r="G40" s="12"/>
    </row>
    <row r="41" spans="1:7" x14ac:dyDescent="0.25">
      <c r="A41" s="11"/>
      <c r="B41" s="2"/>
      <c r="C41" s="2"/>
      <c r="D41" s="29"/>
      <c r="E41" s="29"/>
      <c r="F41" s="29"/>
      <c r="G41" s="12"/>
    </row>
    <row r="42" spans="1:7" x14ac:dyDescent="0.25">
      <c r="A42" s="11"/>
      <c r="B42" s="2"/>
      <c r="C42" s="2"/>
      <c r="D42" s="29"/>
      <c r="E42" s="29"/>
      <c r="F42" s="29"/>
      <c r="G42" s="12"/>
    </row>
    <row r="43" spans="1:7" x14ac:dyDescent="0.25">
      <c r="A43" s="11"/>
      <c r="B43" s="2"/>
      <c r="C43" s="2"/>
      <c r="D43" s="29"/>
      <c r="E43" s="29"/>
      <c r="F43" s="29"/>
      <c r="G43" s="12"/>
    </row>
    <row r="44" spans="1:7" x14ac:dyDescent="0.25">
      <c r="A44" s="11"/>
      <c r="B44" s="2"/>
      <c r="C44" s="2"/>
      <c r="D44" s="29"/>
      <c r="E44" s="29"/>
      <c r="F44" s="29"/>
      <c r="G44" s="12"/>
    </row>
    <row r="45" spans="1:7" x14ac:dyDescent="0.25">
      <c r="A45" s="11"/>
      <c r="B45" s="2"/>
      <c r="C45" s="2"/>
      <c r="D45" s="29"/>
      <c r="E45" s="29"/>
      <c r="F45" s="29"/>
      <c r="G45" s="12"/>
    </row>
    <row r="46" spans="1:7" x14ac:dyDescent="0.25">
      <c r="A46" s="11"/>
      <c r="B46" s="2"/>
      <c r="C46" s="2"/>
      <c r="D46" s="29"/>
      <c r="E46" s="29"/>
      <c r="F46" s="29"/>
      <c r="G46" s="12"/>
    </row>
    <row r="47" spans="1:7" x14ac:dyDescent="0.25">
      <c r="A47" s="11"/>
      <c r="B47" s="2"/>
      <c r="C47" s="2"/>
      <c r="D47" s="29"/>
      <c r="E47" s="29"/>
      <c r="F47" s="29"/>
      <c r="G47" s="12"/>
    </row>
    <row r="48" spans="1:7" x14ac:dyDescent="0.25">
      <c r="A48" s="11"/>
      <c r="B48" s="2"/>
      <c r="C48" s="2"/>
      <c r="D48" s="29"/>
      <c r="E48" s="29"/>
      <c r="F48" s="29"/>
      <c r="G48" s="12"/>
    </row>
    <row r="49" spans="1:7" x14ac:dyDescent="0.25">
      <c r="A49" s="11"/>
      <c r="B49" s="2"/>
      <c r="C49" s="2"/>
      <c r="D49" s="29"/>
      <c r="E49" s="29"/>
      <c r="F49" s="29"/>
      <c r="G49" s="12"/>
    </row>
    <row r="50" spans="1:7" x14ac:dyDescent="0.25">
      <c r="A50" s="11"/>
      <c r="B50" s="2"/>
      <c r="C50" s="2"/>
      <c r="D50" s="29"/>
      <c r="E50" s="29"/>
      <c r="F50" s="29"/>
      <c r="G50" s="12"/>
    </row>
    <row r="51" spans="1:7" x14ac:dyDescent="0.25">
      <c r="A51" s="11"/>
      <c r="B51" s="2"/>
      <c r="C51" s="2"/>
      <c r="D51" s="29"/>
      <c r="E51" s="29"/>
      <c r="F51" s="29"/>
      <c r="G51" s="12"/>
    </row>
    <row r="52" spans="1:7" x14ac:dyDescent="0.25">
      <c r="A52" s="11"/>
      <c r="B52" s="2"/>
      <c r="C52" s="2"/>
      <c r="D52" s="29"/>
      <c r="E52" s="29"/>
      <c r="F52" s="29"/>
      <c r="G52" s="12"/>
    </row>
    <row r="53" spans="1:7" x14ac:dyDescent="0.25">
      <c r="A53" s="11"/>
      <c r="B53" s="2"/>
      <c r="C53" s="2"/>
      <c r="D53" s="29"/>
      <c r="E53" s="29"/>
      <c r="F53" s="29"/>
      <c r="G53" s="12"/>
    </row>
    <row r="54" spans="1:7" x14ac:dyDescent="0.25">
      <c r="A54" s="11"/>
      <c r="B54" s="2"/>
      <c r="C54" s="2"/>
      <c r="D54" s="29"/>
      <c r="E54" s="29"/>
      <c r="F54" s="29"/>
      <c r="G54" s="12"/>
    </row>
    <row r="55" spans="1:7" x14ac:dyDescent="0.25">
      <c r="A55" s="11"/>
      <c r="B55" s="2"/>
      <c r="C55" s="2"/>
      <c r="D55" s="29"/>
      <c r="E55" s="29"/>
      <c r="F55" s="29"/>
      <c r="G55" s="12"/>
    </row>
    <row r="56" spans="1:7" x14ac:dyDescent="0.25">
      <c r="A56" s="11"/>
      <c r="B56" s="2"/>
      <c r="C56" s="2"/>
      <c r="D56" s="29"/>
      <c r="E56" s="29"/>
      <c r="F56" s="29"/>
      <c r="G56" s="12"/>
    </row>
    <row r="57" spans="1:7" ht="15.75" thickBot="1" x14ac:dyDescent="0.3">
      <c r="A57" s="16"/>
      <c r="B57" s="17"/>
      <c r="C57" s="17"/>
      <c r="D57" s="30"/>
      <c r="E57" s="30"/>
      <c r="F57" s="30"/>
      <c r="G57" s="18"/>
    </row>
    <row r="58" spans="1:7" ht="16.5" thickTop="1" thickBot="1" x14ac:dyDescent="0.3">
      <c r="A58" s="19"/>
      <c r="B58" s="20"/>
      <c r="C58" s="20"/>
      <c r="D58" s="31"/>
      <c r="E58" s="31"/>
      <c r="F58" s="31" t="e">
        <f>LOOKUP(9^9,F9:F57)</f>
        <v>#N/A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A3:F3"/>
    <mergeCell ref="A4:F4"/>
    <mergeCell ref="A5:F5"/>
    <mergeCell ref="B1:C1"/>
  </mergeCells>
  <pageMargins left="0.70866141732283472" right="0.70866141732283472" top="0.74803149606299213" bottom="0.74803149606299213" header="0.31496062992125984" footer="0.31496062992125984"/>
  <pageSetup paperSize="9" scale="8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241</vt:lpstr>
      <vt:lpstr>240</vt:lpstr>
      <vt:lpstr>239</vt:lpstr>
      <vt:lpstr>Model</vt:lpstr>
    </vt:vector>
  </TitlesOfParts>
  <Company>@domainou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Ilias Benali</dc:creator>
  <cp:lastModifiedBy>Jean-Eric Pelouas</cp:lastModifiedBy>
  <cp:lastPrinted>2017-07-11T10:14:36Z</cp:lastPrinted>
  <dcterms:created xsi:type="dcterms:W3CDTF">2017-07-07T08:00:21Z</dcterms:created>
  <dcterms:modified xsi:type="dcterms:W3CDTF">2017-07-12T08:41:53Z</dcterms:modified>
</cp:coreProperties>
</file>