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0490" windowHeight="7755"/>
  </bookViews>
  <sheets>
    <sheet name="Stacking 1" sheetId="7" r:id="rId1"/>
    <sheet name="Données projet" sheetId="1" r:id="rId2"/>
  </sheets>
  <calcPr calcId="152511"/>
  <pivotCaches>
    <pivotCache cacheId="23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B10" i="1" l="1"/>
  <c r="F25" i="1" s="1"/>
  <c r="B5" i="1"/>
  <c r="F20" i="1" s="1"/>
  <c r="B6" i="1"/>
  <c r="F21" i="1" s="1"/>
  <c r="B7" i="1"/>
  <c r="F22" i="1" s="1"/>
  <c r="B8" i="1"/>
  <c r="F23" i="1" s="1"/>
  <c r="B9" i="1"/>
  <c r="F24" i="1" s="1"/>
  <c r="B11" i="1"/>
  <c r="F26" i="1" s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4" i="1"/>
  <c r="F19" i="1" s="1"/>
  <c r="G3" i="1"/>
  <c r="G22" i="1" l="1"/>
  <c r="H22" i="1"/>
  <c r="G19" i="1"/>
  <c r="H19" i="1"/>
  <c r="G26" i="1"/>
  <c r="H26" i="1"/>
  <c r="G21" i="1"/>
  <c r="H21" i="1"/>
  <c r="G23" i="1"/>
  <c r="H23" i="1"/>
  <c r="H24" i="1"/>
  <c r="G24" i="1"/>
  <c r="H20" i="1"/>
  <c r="G20" i="1"/>
  <c r="G25" i="1"/>
  <c r="H25" i="1"/>
</calcChain>
</file>

<file path=xl/sharedStrings.xml><?xml version="1.0" encoding="utf-8"?>
<sst xmlns="http://schemas.openxmlformats.org/spreadsheetml/2006/main" count="47" uniqueCount="30">
  <si>
    <t>Nombre d'étages</t>
  </si>
  <si>
    <t>Total Effectifs Dpt/Services</t>
  </si>
  <si>
    <t>Total Capacité étages</t>
  </si>
  <si>
    <t>Nom Service</t>
  </si>
  <si>
    <t>Stacking 1</t>
  </si>
  <si>
    <t>S.G.</t>
  </si>
  <si>
    <t>Infirmerie</t>
  </si>
  <si>
    <t>Compta</t>
  </si>
  <si>
    <t>Juridique</t>
  </si>
  <si>
    <t>Informatique</t>
  </si>
  <si>
    <t>CAO</t>
  </si>
  <si>
    <t>Hotline</t>
  </si>
  <si>
    <t>Pôle projets</t>
  </si>
  <si>
    <t>Pôle travaux</t>
  </si>
  <si>
    <t>Total général</t>
  </si>
  <si>
    <t>Effectifs</t>
  </si>
  <si>
    <t>Somme de Effectifs</t>
  </si>
  <si>
    <t>Libres R+ 0</t>
  </si>
  <si>
    <t>Libres R+ 1</t>
  </si>
  <si>
    <t>Libres R+ 2</t>
  </si>
  <si>
    <t>Libres R+ 3</t>
  </si>
  <si>
    <t>Libres R+ 4</t>
  </si>
  <si>
    <t>Libres R+ 5</t>
  </si>
  <si>
    <t>Direction Générale</t>
  </si>
  <si>
    <t>PDG</t>
  </si>
  <si>
    <t>Libres R+ 6</t>
  </si>
  <si>
    <t>DG</t>
  </si>
  <si>
    <t>ZZZ</t>
  </si>
  <si>
    <t>AAA</t>
  </si>
  <si>
    <t>Libres R+ 7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</si>
</sst>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;[Red]\(#,##0\);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2" borderId="0" xfId="0" applyFill="1"/>
    <xf numFmtId="0" fontId="0" fillId="2" borderId="0" xfId="0" applyFill="1" applyAlignment="1">
      <alignment horizontal="right"/>
    </xf>
    <xf numFmtId="0" fontId="0" fillId="0" borderId="0" xfId="0" applyFill="1" applyProtection="1">
      <protection locked="0"/>
    </xf>
    <xf numFmtId="0" fontId="0" fillId="0" borderId="0" xfId="0" applyFill="1"/>
    <xf numFmtId="0" fontId="2" fillId="0" borderId="0" xfId="0" applyFont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left"/>
    </xf>
    <xf numFmtId="0" fontId="1" fillId="4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 applyAlignment="1" applyProtection="1">
      <alignment horizontal="center"/>
      <protection locked="0"/>
    </xf>
    <xf numFmtId="0" fontId="0" fillId="2" borderId="0" xfId="0" applyFill="1" applyAlignment="1">
      <alignment horizontal="left"/>
    </xf>
    <xf numFmtId="0" fontId="0" fillId="0" borderId="0" xfId="0" pivotButton="1"/>
    <xf numFmtId="0" fontId="0" fillId="0" borderId="0" xfId="0" applyFill="1" applyAlignment="1">
      <alignment horizontal="center"/>
    </xf>
    <xf numFmtId="0" fontId="0" fillId="0" borderId="0" xfId="0" applyFill="1" applyAlignment="1">
      <alignment horizontal="right"/>
    </xf>
    <xf numFmtId="164" fontId="0" fillId="0" borderId="0" xfId="0" applyNumberFormat="1"/>
  </cellXfs>
  <cellStyles count="1">
    <cellStyle name="Normal" xfId="0" builtinId="0"/>
  </cellStyles>
  <dxfs count="4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[Stacking.xlsm]Stacking 1!Tableau croisé dynamique4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chemeClr val="accent1"/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chemeClr val="accent1"/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chemeClr val="accent1"/>
          </a:solidFill>
          <a:ln>
            <a:noFill/>
          </a:ln>
          <a:effectLst/>
        </c:spP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1"/>
          <c:showPercent val="0"/>
          <c:showBubbleSize val="0"/>
          <c:separator> 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26"/>
        <c:spPr>
          <a:solidFill>
            <a:schemeClr val="accent1"/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solidFill>
            <a:schemeClr val="accent1"/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chemeClr val="accent1"/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solidFill>
            <a:schemeClr val="accent1"/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solidFill>
            <a:schemeClr val="accent1"/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solidFill>
            <a:schemeClr val="accent2"/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solidFill>
            <a:schemeClr val="accent2"/>
          </a:solidFill>
          <a:ln>
            <a:noFill/>
          </a:ln>
          <a:effectLst/>
        </c:spP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1"/>
          <c:showPercent val="0"/>
          <c:showBubbleSize val="0"/>
          <c:separator> 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33"/>
        <c:spPr>
          <a:solidFill>
            <a:schemeClr val="accent2"/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spPr>
          <a:solidFill>
            <a:schemeClr val="accent2"/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spPr>
          <a:solidFill>
            <a:schemeClr val="accent2"/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spPr>
          <a:solidFill>
            <a:schemeClr val="accent2"/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spPr>
          <a:solidFill>
            <a:schemeClr val="accent2"/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spPr>
          <a:solidFill>
            <a:schemeClr val="accent2"/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spPr>
          <a:solidFill>
            <a:schemeClr val="accent3"/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spPr>
          <a:solidFill>
            <a:schemeClr val="accent3"/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solidFill>
            <a:schemeClr val="accent3"/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spPr>
          <a:solidFill>
            <a:schemeClr val="accent3"/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spPr>
          <a:solidFill>
            <a:schemeClr val="accent3"/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spPr>
          <a:solidFill>
            <a:schemeClr val="accent3"/>
          </a:solidFill>
          <a:ln>
            <a:noFill/>
          </a:ln>
          <a:effectLst/>
        </c:spP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1"/>
          <c:showPercent val="0"/>
          <c:showBubbleSize val="0"/>
          <c:separator> 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45"/>
        <c:spPr>
          <a:solidFill>
            <a:schemeClr val="accent3"/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spPr>
          <a:solidFill>
            <a:schemeClr val="accent3"/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spPr>
          <a:solidFill>
            <a:schemeClr val="accent4"/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spPr>
          <a:solidFill>
            <a:schemeClr val="accent4"/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solidFill>
            <a:schemeClr val="accent4"/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spPr>
          <a:solidFill>
            <a:schemeClr val="accent4"/>
          </a:solidFill>
          <a:ln>
            <a:noFill/>
          </a:ln>
          <a:effectLst/>
        </c:spP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1"/>
          <c:showPercent val="0"/>
          <c:showBubbleSize val="0"/>
          <c:separator> 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51"/>
        <c:spPr>
          <a:solidFill>
            <a:schemeClr val="accent4"/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spPr>
          <a:solidFill>
            <a:schemeClr val="accent4"/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spPr>
          <a:solidFill>
            <a:schemeClr val="accent4"/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spPr>
          <a:solidFill>
            <a:schemeClr val="accent4"/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  <c:spPr>
          <a:solidFill>
            <a:schemeClr val="accent5"/>
          </a:solidFill>
          <a:ln>
            <a:noFill/>
          </a:ln>
          <a:effectLst/>
        </c:spP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1"/>
          <c:showPercent val="0"/>
          <c:showBubbleSize val="0"/>
          <c:separator> 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56"/>
        <c:spPr>
          <a:solidFill>
            <a:schemeClr val="accent5"/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spPr>
          <a:solidFill>
            <a:schemeClr val="accent5"/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"/>
        <c:spPr>
          <a:solidFill>
            <a:schemeClr val="accent5"/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"/>
        <c:spPr>
          <a:solidFill>
            <a:schemeClr val="accent5"/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"/>
        <c:spPr>
          <a:solidFill>
            <a:schemeClr val="accent5"/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"/>
        <c:spPr>
          <a:solidFill>
            <a:schemeClr val="accent5"/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"/>
        <c:spPr>
          <a:solidFill>
            <a:schemeClr val="accent5"/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  <c:spPr>
          <a:solidFill>
            <a:schemeClr val="accent6"/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"/>
        <c:spPr>
          <a:solidFill>
            <a:schemeClr val="accent6"/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spPr>
          <a:solidFill>
            <a:schemeClr val="accent6"/>
          </a:solidFill>
          <a:ln>
            <a:noFill/>
          </a:ln>
          <a:effectLst/>
        </c:spP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1"/>
          <c:showPercent val="0"/>
          <c:showBubbleSize val="0"/>
          <c:separator> 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66"/>
        <c:spPr>
          <a:solidFill>
            <a:schemeClr val="accent6"/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"/>
        <c:spPr>
          <a:solidFill>
            <a:schemeClr val="accent6"/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"/>
        <c:spPr>
          <a:solidFill>
            <a:schemeClr val="accent6"/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"/>
        <c:spPr>
          <a:solidFill>
            <a:schemeClr val="accent6"/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"/>
        <c:spPr>
          <a:solidFill>
            <a:schemeClr val="accent6"/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  <c:spPr>
          <a:solidFill>
            <a:schemeClr val="accent1">
              <a:lumMod val="6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"/>
        <c:spPr>
          <a:solidFill>
            <a:schemeClr val="accent1">
              <a:lumMod val="60000"/>
            </a:schemeClr>
          </a:solidFill>
          <a:ln>
            <a:noFill/>
          </a:ln>
          <a:effectLst/>
        </c:spP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1"/>
          <c:showPercent val="0"/>
          <c:showBubbleSize val="0"/>
          <c:separator> 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73"/>
        <c:spPr>
          <a:solidFill>
            <a:schemeClr val="accent1">
              <a:lumMod val="6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"/>
        <c:spPr>
          <a:solidFill>
            <a:schemeClr val="accent1">
              <a:lumMod val="6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"/>
        <c:spPr>
          <a:solidFill>
            <a:schemeClr val="accent1">
              <a:lumMod val="6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"/>
        <c:spPr>
          <a:solidFill>
            <a:schemeClr val="accent1">
              <a:lumMod val="6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"/>
        <c:spPr>
          <a:solidFill>
            <a:schemeClr val="accent1">
              <a:lumMod val="6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"/>
        <c:spPr>
          <a:solidFill>
            <a:schemeClr val="accent1">
              <a:lumMod val="6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"/>
        <c:spPr>
          <a:solidFill>
            <a:schemeClr val="accent2">
              <a:lumMod val="60000"/>
            </a:schemeClr>
          </a:solidFill>
          <a:ln>
            <a:noFill/>
          </a:ln>
          <a:effectLst/>
        </c:spP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1"/>
          <c:showPercent val="0"/>
          <c:showBubbleSize val="0"/>
          <c:separator> 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80"/>
        <c:spPr>
          <a:solidFill>
            <a:schemeClr val="accent2">
              <a:lumMod val="6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"/>
        <c:spPr>
          <a:solidFill>
            <a:schemeClr val="accent2">
              <a:lumMod val="6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"/>
        <c:spPr>
          <a:solidFill>
            <a:schemeClr val="accent2">
              <a:lumMod val="6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"/>
        <c:spPr>
          <a:solidFill>
            <a:schemeClr val="accent2">
              <a:lumMod val="6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"/>
        <c:spPr>
          <a:solidFill>
            <a:schemeClr val="accent2">
              <a:lumMod val="6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"/>
        <c:spPr>
          <a:solidFill>
            <a:schemeClr val="accent2">
              <a:lumMod val="6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"/>
        <c:spPr>
          <a:solidFill>
            <a:schemeClr val="accent2">
              <a:lumMod val="6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"/>
        <c:spPr>
          <a:solidFill>
            <a:schemeClr val="accent3">
              <a:lumMod val="6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"/>
        <c:spPr>
          <a:solidFill>
            <a:schemeClr val="accent3">
              <a:lumMod val="60000"/>
            </a:schemeClr>
          </a:solidFill>
          <a:ln>
            <a:noFill/>
          </a:ln>
          <a:effectLst/>
        </c:spP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1"/>
          <c:showPercent val="0"/>
          <c:showBubbleSize val="0"/>
          <c:separator> 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89"/>
        <c:spPr>
          <a:solidFill>
            <a:schemeClr val="accent3">
              <a:lumMod val="6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"/>
        <c:spPr>
          <a:solidFill>
            <a:schemeClr val="accent3">
              <a:lumMod val="6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"/>
        <c:spPr>
          <a:solidFill>
            <a:schemeClr val="accent3">
              <a:lumMod val="6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"/>
        <c:spPr>
          <a:solidFill>
            <a:schemeClr val="accent3">
              <a:lumMod val="6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"/>
        <c:spPr>
          <a:solidFill>
            <a:schemeClr val="accent3">
              <a:lumMod val="6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4"/>
        <c:spPr>
          <a:solidFill>
            <a:schemeClr val="accent3">
              <a:lumMod val="6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"/>
        <c:spPr>
          <a:solidFill>
            <a:schemeClr val="accent4">
              <a:lumMod val="6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"/>
        <c:spPr>
          <a:solidFill>
            <a:schemeClr val="accent4">
              <a:lumMod val="6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"/>
        <c:spPr>
          <a:solidFill>
            <a:schemeClr val="accent4">
              <a:lumMod val="60000"/>
            </a:schemeClr>
          </a:solidFill>
          <a:ln>
            <a:noFill/>
          </a:ln>
          <a:effectLst/>
        </c:spP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1"/>
          <c:showPercent val="0"/>
          <c:showBubbleSize val="0"/>
          <c:separator> 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98"/>
        <c:spPr>
          <a:solidFill>
            <a:schemeClr val="accent4">
              <a:lumMod val="6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9"/>
        <c:spPr>
          <a:solidFill>
            <a:schemeClr val="accent4">
              <a:lumMod val="6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0"/>
        <c:spPr>
          <a:solidFill>
            <a:schemeClr val="accent4">
              <a:lumMod val="6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1"/>
        <c:spPr>
          <a:solidFill>
            <a:schemeClr val="accent4">
              <a:lumMod val="6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2"/>
        <c:spPr>
          <a:solidFill>
            <a:schemeClr val="accent4">
              <a:lumMod val="6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3"/>
        <c:spPr>
          <a:solidFill>
            <a:schemeClr val="accent5">
              <a:lumMod val="6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4"/>
        <c:spPr>
          <a:solidFill>
            <a:schemeClr val="accent5">
              <a:lumMod val="6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5"/>
        <c:spPr>
          <a:solidFill>
            <a:schemeClr val="accent5">
              <a:lumMod val="6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6"/>
        <c:spPr>
          <a:solidFill>
            <a:schemeClr val="accent5">
              <a:lumMod val="60000"/>
            </a:schemeClr>
          </a:solidFill>
          <a:ln>
            <a:noFill/>
          </a:ln>
          <a:effectLst/>
        </c:spP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1"/>
          <c:showPercent val="0"/>
          <c:showBubbleSize val="0"/>
          <c:separator> 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07"/>
        <c:spPr>
          <a:solidFill>
            <a:schemeClr val="accent5">
              <a:lumMod val="6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8"/>
        <c:spPr>
          <a:solidFill>
            <a:schemeClr val="accent5">
              <a:lumMod val="6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9"/>
        <c:spPr>
          <a:solidFill>
            <a:schemeClr val="accent5">
              <a:lumMod val="6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0"/>
        <c:spPr>
          <a:solidFill>
            <a:schemeClr val="accent5">
              <a:lumMod val="6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1"/>
        <c:spPr>
          <a:solidFill>
            <a:schemeClr val="accent6">
              <a:lumMod val="6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2"/>
        <c:spPr>
          <a:solidFill>
            <a:schemeClr val="accent6">
              <a:lumMod val="6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3"/>
        <c:spPr>
          <a:solidFill>
            <a:schemeClr val="accent6">
              <a:lumMod val="6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4"/>
        <c:spPr>
          <a:solidFill>
            <a:schemeClr val="accent6">
              <a:lumMod val="6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5"/>
        <c:spPr>
          <a:solidFill>
            <a:schemeClr val="accent6">
              <a:lumMod val="60000"/>
            </a:schemeClr>
          </a:solidFill>
          <a:ln>
            <a:noFill/>
          </a:ln>
          <a:effectLst/>
        </c:spP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1"/>
          <c:showPercent val="0"/>
          <c:showBubbleSize val="0"/>
          <c:separator> 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16"/>
        <c:spPr>
          <a:solidFill>
            <a:schemeClr val="accent6">
              <a:lumMod val="6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7"/>
        <c:spPr>
          <a:solidFill>
            <a:schemeClr val="accent6">
              <a:lumMod val="6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8"/>
        <c:spPr>
          <a:solidFill>
            <a:schemeClr val="accent6">
              <a:lumMod val="6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9"/>
        <c:spPr>
          <a:solidFill>
            <a:schemeClr val="accent1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0"/>
        <c:spPr>
          <a:solidFill>
            <a:schemeClr val="accent1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1"/>
        <c:spPr>
          <a:solidFill>
            <a:schemeClr val="accent1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2"/>
        <c:spPr>
          <a:solidFill>
            <a:schemeClr val="accent1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3"/>
        <c:spPr>
          <a:solidFill>
            <a:schemeClr val="accent1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4"/>
        <c:spPr>
          <a:solidFill>
            <a:schemeClr val="accent1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1"/>
          <c:showPercent val="0"/>
          <c:showBubbleSize val="0"/>
          <c:separator> 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25"/>
        <c:spPr>
          <a:solidFill>
            <a:schemeClr val="accent1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6"/>
        <c:spPr>
          <a:solidFill>
            <a:schemeClr val="accent1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7"/>
        <c:spPr>
          <a:solidFill>
            <a:schemeClr val="accent2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8"/>
        <c:spPr>
          <a:solidFill>
            <a:schemeClr val="accent2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9"/>
        <c:spPr>
          <a:solidFill>
            <a:schemeClr val="accent2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0"/>
        <c:spPr>
          <a:solidFill>
            <a:schemeClr val="accent2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1"/>
        <c:spPr>
          <a:solidFill>
            <a:schemeClr val="accent2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2"/>
        <c:spPr>
          <a:solidFill>
            <a:schemeClr val="accent2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3"/>
        <c:spPr>
          <a:solidFill>
            <a:schemeClr val="accent2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1"/>
          <c:showPercent val="0"/>
          <c:showBubbleSize val="0"/>
          <c:separator> 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34"/>
        <c:spPr>
          <a:solidFill>
            <a:schemeClr val="accent2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5"/>
        <c:spPr>
          <a:solidFill>
            <a:schemeClr val="accent3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6"/>
        <c:spPr>
          <a:solidFill>
            <a:schemeClr val="accent3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7"/>
        <c:spPr>
          <a:solidFill>
            <a:schemeClr val="accent3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8"/>
        <c:spPr>
          <a:solidFill>
            <a:schemeClr val="accent3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9"/>
        <c:spPr>
          <a:solidFill>
            <a:schemeClr val="accent3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1"/>
          <c:showPercent val="0"/>
          <c:showBubbleSize val="0"/>
          <c:separator> 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40"/>
        <c:spPr>
          <a:solidFill>
            <a:schemeClr val="accent3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1"/>
        <c:spPr>
          <a:solidFill>
            <a:schemeClr val="accent3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2"/>
        <c:spPr>
          <a:solidFill>
            <a:schemeClr val="accent3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3"/>
        <c:spPr>
          <a:solidFill>
            <a:schemeClr val="accent4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4"/>
        <c:spPr>
          <a:solidFill>
            <a:schemeClr val="accent4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5"/>
        <c:spPr>
          <a:solidFill>
            <a:schemeClr val="accent4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6"/>
        <c:spPr>
          <a:solidFill>
            <a:schemeClr val="accent4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7"/>
        <c:spPr>
          <a:solidFill>
            <a:schemeClr val="accent4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1"/>
          <c:showPercent val="0"/>
          <c:showBubbleSize val="0"/>
          <c:separator> 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48"/>
        <c:spPr>
          <a:solidFill>
            <a:schemeClr val="accent4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9"/>
        <c:spPr>
          <a:solidFill>
            <a:schemeClr val="accent4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0"/>
        <c:spPr>
          <a:solidFill>
            <a:schemeClr val="accent4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1"/>
        <c:spPr>
          <a:solidFill>
            <a:schemeClr val="accent5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1"/>
          <c:showPercent val="0"/>
          <c:showBubbleSize val="0"/>
          <c:separator> 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52"/>
        <c:spPr>
          <a:solidFill>
            <a:schemeClr val="accent5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3"/>
        <c:spPr>
          <a:solidFill>
            <a:schemeClr val="accent5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4"/>
        <c:spPr>
          <a:solidFill>
            <a:schemeClr val="accent5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5"/>
        <c:spPr>
          <a:solidFill>
            <a:schemeClr val="accent5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6"/>
        <c:spPr>
          <a:solidFill>
            <a:schemeClr val="accent5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7"/>
        <c:spPr>
          <a:solidFill>
            <a:schemeClr val="accent5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8"/>
        <c:spPr>
          <a:solidFill>
            <a:schemeClr val="accent5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9"/>
        <c:spPr>
          <a:solidFill>
            <a:schemeClr val="accent6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0"/>
        <c:spPr>
          <a:solidFill>
            <a:schemeClr val="accent6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1"/>
        <c:spPr>
          <a:solidFill>
            <a:schemeClr val="accent6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2"/>
        <c:spPr>
          <a:solidFill>
            <a:schemeClr val="accent6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3"/>
        <c:spPr>
          <a:solidFill>
            <a:schemeClr val="accent6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4"/>
        <c:spPr>
          <a:solidFill>
            <a:schemeClr val="accent6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5"/>
        <c:spPr>
          <a:solidFill>
            <a:schemeClr val="accent6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1"/>
          <c:showPercent val="0"/>
          <c:showBubbleSize val="0"/>
          <c:separator> 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66"/>
        <c:spPr>
          <a:solidFill>
            <a:schemeClr val="accent6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7"/>
        <c:spPr>
          <a:solidFill>
            <a:schemeClr val="accent1">
              <a:lumMod val="8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8"/>
        <c:spPr>
          <a:solidFill>
            <a:schemeClr val="accent1">
              <a:lumMod val="8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9"/>
        <c:spPr>
          <a:solidFill>
            <a:schemeClr val="accent1">
              <a:lumMod val="8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0"/>
        <c:spPr>
          <a:solidFill>
            <a:schemeClr val="accent1">
              <a:lumMod val="8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1"/>
        <c:spPr>
          <a:solidFill>
            <a:schemeClr val="accent1">
              <a:lumMod val="8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2"/>
        <c:spPr>
          <a:solidFill>
            <a:schemeClr val="accent1">
              <a:lumMod val="8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3"/>
        <c:spPr>
          <a:solidFill>
            <a:schemeClr val="accent1">
              <a:lumMod val="80000"/>
            </a:schemeClr>
          </a:solidFill>
          <a:ln>
            <a:noFill/>
          </a:ln>
          <a:effectLst/>
        </c:spP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1"/>
          <c:showPercent val="0"/>
          <c:showBubbleSize val="0"/>
          <c:separator> 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74"/>
        <c:spPr>
          <a:solidFill>
            <a:schemeClr val="accent1">
              <a:lumMod val="8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5"/>
        <c:spPr>
          <a:solidFill>
            <a:schemeClr val="accent2">
              <a:lumMod val="8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6"/>
        <c:spPr>
          <a:solidFill>
            <a:schemeClr val="accent2">
              <a:lumMod val="8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7"/>
        <c:spPr>
          <a:solidFill>
            <a:schemeClr val="accent2">
              <a:lumMod val="8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8"/>
        <c:spPr>
          <a:solidFill>
            <a:schemeClr val="accent2">
              <a:lumMod val="8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9"/>
        <c:spPr>
          <a:solidFill>
            <a:schemeClr val="accent2">
              <a:lumMod val="8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0"/>
        <c:spPr>
          <a:solidFill>
            <a:schemeClr val="accent2">
              <a:lumMod val="8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1"/>
        <c:spPr>
          <a:solidFill>
            <a:schemeClr val="accent2">
              <a:lumMod val="8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2"/>
        <c:spPr>
          <a:solidFill>
            <a:schemeClr val="accent2">
              <a:lumMod val="80000"/>
            </a:schemeClr>
          </a:solidFill>
          <a:ln>
            <a:noFill/>
          </a:ln>
          <a:effectLst/>
        </c:spP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1"/>
          <c:showPercent val="0"/>
          <c:showBubbleSize val="0"/>
          <c:separator> 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83"/>
        <c:spPr>
          <a:solidFill>
            <a:schemeClr val="accent3">
              <a:lumMod val="8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4"/>
        <c:spPr>
          <a:solidFill>
            <a:schemeClr val="accent3">
              <a:lumMod val="8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5"/>
        <c:spPr>
          <a:solidFill>
            <a:schemeClr val="accent3">
              <a:lumMod val="8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6"/>
        <c:spPr>
          <a:solidFill>
            <a:schemeClr val="accent3">
              <a:lumMod val="8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7"/>
        <c:spPr>
          <a:solidFill>
            <a:schemeClr val="accent3">
              <a:lumMod val="8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8"/>
        <c:spPr>
          <a:solidFill>
            <a:schemeClr val="accent3">
              <a:lumMod val="8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9"/>
        <c:spPr>
          <a:solidFill>
            <a:schemeClr val="accent3">
              <a:lumMod val="8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0"/>
        <c:spPr>
          <a:solidFill>
            <a:schemeClr val="accent3">
              <a:lumMod val="80000"/>
            </a:schemeClr>
          </a:solidFill>
          <a:ln>
            <a:noFill/>
          </a:ln>
          <a:effectLst/>
        </c:spP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1"/>
          <c:showPercent val="0"/>
          <c:showBubbleSize val="0"/>
          <c:separator> 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91"/>
        <c:spPr>
          <a:solidFill>
            <a:schemeClr val="accent4">
              <a:lumMod val="8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2"/>
        <c:spPr>
          <a:solidFill>
            <a:schemeClr val="accent4">
              <a:lumMod val="8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3"/>
        <c:spPr>
          <a:solidFill>
            <a:schemeClr val="accent4">
              <a:lumMod val="8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4"/>
        <c:spPr>
          <a:solidFill>
            <a:schemeClr val="accent4">
              <a:lumMod val="8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5"/>
        <c:spPr>
          <a:solidFill>
            <a:schemeClr val="accent4">
              <a:lumMod val="8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6"/>
        <c:spPr>
          <a:solidFill>
            <a:schemeClr val="accent4">
              <a:lumMod val="8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7"/>
        <c:spPr>
          <a:solidFill>
            <a:schemeClr val="accent4">
              <a:lumMod val="80000"/>
            </a:schemeClr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8"/>
        <c:spPr>
          <a:solidFill>
            <a:schemeClr val="accent4">
              <a:lumMod val="80000"/>
            </a:schemeClr>
          </a:solidFill>
          <a:ln>
            <a:noFill/>
          </a:ln>
          <a:effectLst/>
        </c:spP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1"/>
          <c:showPercent val="0"/>
          <c:showBubbleSize val="0"/>
          <c:separator> 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barChart>
        <c:barDir val="bar"/>
        <c:grouping val="percentStacked"/>
        <c:varyColors val="0"/>
        <c:ser>
          <c:idx val="0"/>
          <c:order val="0"/>
          <c:tx>
            <c:strRef>
              <c:f>'Stacking 1'!$B$1:$B$2</c:f>
              <c:strCache>
                <c:ptCount val="1"/>
                <c:pt idx="0">
                  <c:v>CAO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/>
              <c:dLblPos val="ctr"/>
              <c:showLegendKey val="0"/>
              <c:showVal val="1"/>
              <c:showCatName val="0"/>
              <c:showSerName val="1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'Stacking 1'!$A$3:$A$11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'Stacking 1'!$B$3:$B$11</c:f>
              <c:numCache>
                <c:formatCode>#\ ##0;[Red]\(#\ ##0\);</c:formatCode>
                <c:ptCount val="8"/>
                <c:pt idx="0">
                  <c:v>0</c:v>
                </c:pt>
                <c:pt idx="1">
                  <c:v>0</c:v>
                </c:pt>
                <c:pt idx="2">
                  <c:v>12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1"/>
          <c:order val="1"/>
          <c:tx>
            <c:strRef>
              <c:f>'Stacking 1'!$C$1:$C$2</c:f>
              <c:strCache>
                <c:ptCount val="1"/>
                <c:pt idx="0">
                  <c:v>Compta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/>
              <c:dLblPos val="ctr"/>
              <c:showLegendKey val="0"/>
              <c:showVal val="1"/>
              <c:showCatName val="0"/>
              <c:showSerName val="1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'Stacking 1'!$A$3:$A$11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'Stacking 1'!$C$3:$C$11</c:f>
              <c:numCache>
                <c:formatCode>#\ ##0;[Red]\(#\ ##0\);</c:formatCode>
                <c:ptCount val="8"/>
                <c:pt idx="0">
                  <c:v>0</c:v>
                </c:pt>
                <c:pt idx="1">
                  <c:v>14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2"/>
          <c:order val="2"/>
          <c:tx>
            <c:strRef>
              <c:f>'Stacking 1'!$D$1:$D$2</c:f>
              <c:strCache>
                <c:ptCount val="1"/>
                <c:pt idx="0">
                  <c:v>Direction Générale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5"/>
              <c:layout/>
              <c:dLblPos val="ctr"/>
              <c:showLegendKey val="0"/>
              <c:showVal val="1"/>
              <c:showCatName val="0"/>
              <c:showSerName val="1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'Stacking 1'!$A$3:$A$11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'Stacking 1'!$D$3:$D$11</c:f>
              <c:numCache>
                <c:formatCode>#\ ##0;[Red]\(#\ ##0\);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12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3"/>
          <c:order val="3"/>
          <c:tx>
            <c:strRef>
              <c:f>'Stacking 1'!$E$1:$E$2</c:f>
              <c:strCache>
                <c:ptCount val="1"/>
                <c:pt idx="0">
                  <c:v>Hotline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layout/>
              <c:dLblPos val="ctr"/>
              <c:showLegendKey val="0"/>
              <c:showVal val="1"/>
              <c:showCatName val="0"/>
              <c:showSerName val="1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'Stacking 1'!$A$3:$A$11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'Stacking 1'!$E$3:$E$11</c:f>
              <c:numCache>
                <c:formatCode>#\ ##0;[Red]\(#\ ##0\);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4"/>
          <c:order val="4"/>
          <c:tx>
            <c:strRef>
              <c:f>'Stacking 1'!$F$1:$F$2</c:f>
              <c:strCache>
                <c:ptCount val="1"/>
                <c:pt idx="0">
                  <c:v>Infirmerie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dLbls>
            <c:dLbl>
              <c:idx val="0"/>
              <c:layout/>
              <c:dLblPos val="ctr"/>
              <c:showLegendKey val="0"/>
              <c:showVal val="1"/>
              <c:showCatName val="0"/>
              <c:showSerName val="1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'Stacking 1'!$A$3:$A$11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'Stacking 1'!$F$3:$F$11</c:f>
              <c:numCache>
                <c:formatCode>#\ ##0;[Red]\(#\ ##0\);</c:formatCode>
                <c:ptCount val="8"/>
                <c:pt idx="0">
                  <c:v>8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5"/>
          <c:order val="5"/>
          <c:tx>
            <c:strRef>
              <c:f>'Stacking 1'!$G$1:$G$2</c:f>
              <c:strCache>
                <c:ptCount val="1"/>
                <c:pt idx="0">
                  <c:v>Informatique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/>
              <c:dLblPos val="ctr"/>
              <c:showLegendKey val="0"/>
              <c:showVal val="1"/>
              <c:showCatName val="0"/>
              <c:showSerName val="1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'Stacking 1'!$A$3:$A$11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'Stacking 1'!$G$3:$G$11</c:f>
              <c:numCache>
                <c:formatCode>#\ ##0;[Red]\(#\ ##0\);</c:formatCode>
                <c:ptCount val="8"/>
                <c:pt idx="0">
                  <c:v>0</c:v>
                </c:pt>
                <c:pt idx="1">
                  <c:v>0</c:v>
                </c:pt>
                <c:pt idx="2">
                  <c:v>6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6"/>
          <c:order val="6"/>
          <c:tx>
            <c:strRef>
              <c:f>'Stacking 1'!$H$1:$H$2</c:f>
              <c:strCache>
                <c:ptCount val="1"/>
                <c:pt idx="0">
                  <c:v>Juridique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/>
              <c:dLblPos val="ctr"/>
              <c:showLegendKey val="0"/>
              <c:showVal val="1"/>
              <c:showCatName val="0"/>
              <c:showSerName val="1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'Stacking 1'!$A$3:$A$11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'Stacking 1'!$H$3:$H$11</c:f>
              <c:numCache>
                <c:formatCode>#\ ##0;[Red]\(#\ ##0\);</c:formatCode>
                <c:ptCount val="8"/>
                <c:pt idx="0">
                  <c:v>0</c:v>
                </c:pt>
                <c:pt idx="1">
                  <c:v>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7"/>
          <c:order val="7"/>
          <c:tx>
            <c:strRef>
              <c:f>'Stacking 1'!$I$1:$I$2</c:f>
              <c:strCache>
                <c:ptCount val="1"/>
                <c:pt idx="0">
                  <c:v>Libres R+ 0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dLbls>
            <c:dLbl>
              <c:idx val="0"/>
              <c:layout/>
              <c:dLblPos val="ctr"/>
              <c:showLegendKey val="0"/>
              <c:showVal val="1"/>
              <c:showCatName val="0"/>
              <c:showSerName val="1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'Stacking 1'!$A$3:$A$11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'Stacking 1'!$I$3:$I$11</c:f>
              <c:numCache>
                <c:formatCode>#\ ##0;[Red]\(#\ ##0\);</c:formatCode>
                <c:ptCount val="8"/>
                <c:pt idx="0">
                  <c:v>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8"/>
          <c:order val="8"/>
          <c:tx>
            <c:strRef>
              <c:f>'Stacking 1'!$J$1:$J$2</c:f>
              <c:strCache>
                <c:ptCount val="1"/>
                <c:pt idx="0">
                  <c:v>Libres R+ 1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/>
              <c:dLblPos val="ctr"/>
              <c:showLegendKey val="0"/>
              <c:showVal val="1"/>
              <c:showCatName val="0"/>
              <c:showSerName val="1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'Stacking 1'!$A$3:$A$11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'Stacking 1'!$J$3:$J$11</c:f>
              <c:numCache>
                <c:formatCode>#\ ##0;[Red]\(#\ ##0\);</c:formatCode>
                <c:ptCount val="8"/>
                <c:pt idx="0">
                  <c:v>0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9"/>
          <c:order val="9"/>
          <c:tx>
            <c:strRef>
              <c:f>'Stacking 1'!$K$1:$K$2</c:f>
              <c:strCache>
                <c:ptCount val="1"/>
                <c:pt idx="0">
                  <c:v>Libres R+ 2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/>
              <c:dLblPos val="ctr"/>
              <c:showLegendKey val="0"/>
              <c:showVal val="1"/>
              <c:showCatName val="0"/>
              <c:showSerName val="1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'Stacking 1'!$A$3:$A$11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'Stacking 1'!$K$3:$K$11</c:f>
              <c:numCache>
                <c:formatCode>#\ ##0;[Red]\(#\ ##0\);</c:formatCode>
                <c:ptCount val="8"/>
                <c:pt idx="0">
                  <c:v>0</c:v>
                </c:pt>
                <c:pt idx="1">
                  <c:v>0</c:v>
                </c:pt>
                <c:pt idx="2">
                  <c:v>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10"/>
          <c:order val="10"/>
          <c:tx>
            <c:strRef>
              <c:f>'Stacking 1'!$L$1:$L$2</c:f>
              <c:strCache>
                <c:ptCount val="1"/>
                <c:pt idx="0">
                  <c:v>Libres R+ 3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layout/>
              <c:dLblPos val="ctr"/>
              <c:showLegendKey val="0"/>
              <c:showVal val="1"/>
              <c:showCatName val="0"/>
              <c:showSerName val="1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'Stacking 1'!$A$3:$A$11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'Stacking 1'!$L$3:$L$11</c:f>
              <c:numCache>
                <c:formatCode>#\ ##0;[Red]\(#\ ##0\);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11"/>
          <c:order val="11"/>
          <c:tx>
            <c:strRef>
              <c:f>'Stacking 1'!$M$1:$M$2</c:f>
              <c:strCache>
                <c:ptCount val="1"/>
                <c:pt idx="0">
                  <c:v>Libres R+ 4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layout/>
              <c:dLblPos val="ctr"/>
              <c:showLegendKey val="0"/>
              <c:showVal val="1"/>
              <c:showCatName val="0"/>
              <c:showSerName val="1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'Stacking 1'!$A$3:$A$11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'Stacking 1'!$M$3:$M$11</c:f>
              <c:numCache>
                <c:formatCode>#\ ##0;[Red]\(#\ ##0\);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5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12"/>
          <c:order val="12"/>
          <c:tx>
            <c:strRef>
              <c:f>'Stacking 1'!$N$1:$N$2</c:f>
              <c:strCache>
                <c:ptCount val="1"/>
                <c:pt idx="0">
                  <c:v>Libres R+ 5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5"/>
              <c:layout/>
              <c:dLblPos val="ctr"/>
              <c:showLegendKey val="0"/>
              <c:showVal val="1"/>
              <c:showCatName val="0"/>
              <c:showSerName val="1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'Stacking 1'!$A$3:$A$11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'Stacking 1'!$N$3:$N$11</c:f>
              <c:numCache>
                <c:formatCode>#\ ##0;[Red]\(#\ ##0\);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8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13"/>
          <c:order val="13"/>
          <c:tx>
            <c:strRef>
              <c:f>'Stacking 1'!$O$1:$O$2</c:f>
              <c:strCache>
                <c:ptCount val="1"/>
                <c:pt idx="0">
                  <c:v>Libres R+ 6</c:v>
                </c:pt>
              </c:strCache>
            </c:strRef>
          </c:tx>
          <c:spPr>
            <a:solidFill>
              <a:schemeClr val="accent2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6"/>
              <c:layout/>
              <c:dLblPos val="ctr"/>
              <c:showLegendKey val="0"/>
              <c:showVal val="1"/>
              <c:showCatName val="0"/>
              <c:showSerName val="1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'Stacking 1'!$A$3:$A$11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'Stacking 1'!$O$3:$O$11</c:f>
              <c:numCache>
                <c:formatCode>#\ ##0;[Red]\(#\ ##0\);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8</c:v>
                </c:pt>
                <c:pt idx="7">
                  <c:v>0</c:v>
                </c:pt>
              </c:numCache>
            </c:numRef>
          </c:val>
        </c:ser>
        <c:ser>
          <c:idx val="14"/>
          <c:order val="14"/>
          <c:tx>
            <c:strRef>
              <c:f>'Stacking 1'!$P$1:$P$2</c:f>
              <c:strCache>
                <c:ptCount val="1"/>
                <c:pt idx="0">
                  <c:v>Pôle projets</c:v>
                </c:pt>
              </c:strCache>
            </c:strRef>
          </c:tx>
          <c:spPr>
            <a:solidFill>
              <a:schemeClr val="accent3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layout/>
              <c:dLblPos val="ctr"/>
              <c:showLegendKey val="0"/>
              <c:showVal val="1"/>
              <c:showCatName val="0"/>
              <c:showSerName val="1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'Stacking 1'!$A$3:$A$11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'Stacking 1'!$P$3:$P$11</c:f>
              <c:numCache>
                <c:formatCode>#\ ##0;[Red]\(#\ ##0\);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15"/>
          <c:order val="15"/>
          <c:tx>
            <c:strRef>
              <c:f>'Stacking 1'!$Q$1:$Q$2</c:f>
              <c:strCache>
                <c:ptCount val="1"/>
                <c:pt idx="0">
                  <c:v>Pôle travaux</c:v>
                </c:pt>
              </c:strCache>
            </c:strRef>
          </c:tx>
          <c:spPr>
            <a:solidFill>
              <a:schemeClr val="accent4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layout/>
              <c:dLblPos val="ctr"/>
              <c:showLegendKey val="0"/>
              <c:showVal val="1"/>
              <c:showCatName val="0"/>
              <c:showSerName val="1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'Stacking 1'!$A$3:$A$11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'Stacking 1'!$Q$3:$Q$11</c:f>
              <c:numCache>
                <c:formatCode>#\ ##0;[Red]\(#\ ##0\);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3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16"/>
          <c:order val="16"/>
          <c:tx>
            <c:strRef>
              <c:f>'Stacking 1'!$R$1:$R$2</c:f>
              <c:strCache>
                <c:ptCount val="1"/>
                <c:pt idx="0">
                  <c:v>S.G.</c:v>
                </c:pt>
              </c:strCache>
            </c:strRef>
          </c:tx>
          <c:spPr>
            <a:solidFill>
              <a:schemeClr val="accent5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dLbls>
            <c:dLbl>
              <c:idx val="0"/>
              <c:layout/>
              <c:dLblPos val="ctr"/>
              <c:showLegendKey val="0"/>
              <c:showVal val="1"/>
              <c:showCatName val="0"/>
              <c:showSerName val="1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'Stacking 1'!$A$3:$A$11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'Stacking 1'!$R$3:$R$11</c:f>
              <c:numCache>
                <c:formatCode>#\ ##0;[Red]\(#\ ##0\);</c:formatCode>
                <c:ptCount val="8"/>
                <c:pt idx="0">
                  <c:v>10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17"/>
          <c:order val="17"/>
          <c:tx>
            <c:strRef>
              <c:f>'Stacking 1'!$S$1:$S$2</c:f>
              <c:strCache>
                <c:ptCount val="1"/>
                <c:pt idx="0">
                  <c:v>PDG</c:v>
                </c:pt>
              </c:strCache>
            </c:strRef>
          </c:tx>
          <c:spPr>
            <a:solidFill>
              <a:schemeClr val="accent6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6"/>
              <c:layout/>
              <c:dLblPos val="ctr"/>
              <c:showLegendKey val="0"/>
              <c:showVal val="1"/>
              <c:showCatName val="0"/>
              <c:showSerName val="1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'Stacking 1'!$A$3:$A$11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'Stacking 1'!$S$3:$S$11</c:f>
              <c:numCache>
                <c:formatCode>#\ ##0;[Red]\(#\ ##0\);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</c:numCache>
            </c:numRef>
          </c:val>
        </c:ser>
        <c:ser>
          <c:idx val="18"/>
          <c:order val="18"/>
          <c:tx>
            <c:strRef>
              <c:f>'Stacking 1'!$T$1:$T$2</c:f>
              <c:strCache>
                <c:ptCount val="1"/>
                <c:pt idx="0">
                  <c:v>DG</c:v>
                </c:pt>
              </c:strCache>
            </c:strRef>
          </c:tx>
          <c:spPr>
            <a:solidFill>
              <a:schemeClr val="accent1">
                <a:lumMod val="80000"/>
              </a:schemeClr>
            </a:solidFill>
            <a:ln>
              <a:noFill/>
            </a:ln>
            <a:effectLst/>
          </c:spPr>
          <c:invertIfNegative val="0"/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6"/>
              <c:layout/>
              <c:dLblPos val="ctr"/>
              <c:showLegendKey val="0"/>
              <c:showVal val="1"/>
              <c:showCatName val="0"/>
              <c:showSerName val="1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'Stacking 1'!$A$3:$A$11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'Stacking 1'!$T$3:$T$11</c:f>
              <c:numCache>
                <c:formatCode>#\ ##0;[Red]\(#\ ##0\);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</c:numCache>
            </c:numRef>
          </c:val>
        </c:ser>
        <c:ser>
          <c:idx val="19"/>
          <c:order val="19"/>
          <c:tx>
            <c:strRef>
              <c:f>'Stacking 1'!$U$1:$U$2</c:f>
              <c:strCache>
                <c:ptCount val="1"/>
                <c:pt idx="0">
                  <c:v>ZZZ</c:v>
                </c:pt>
              </c:strCache>
            </c:strRef>
          </c:tx>
          <c:spPr>
            <a:solidFill>
              <a:schemeClr val="accent2">
                <a:lumMod val="80000"/>
              </a:schemeClr>
            </a:solidFill>
            <a:ln>
              <a:noFill/>
            </a:ln>
            <a:effectLst/>
          </c:spPr>
          <c:invertIfNegative val="0"/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7"/>
              <c:layout/>
              <c:dLblPos val="ctr"/>
              <c:showLegendKey val="0"/>
              <c:showVal val="1"/>
              <c:showCatName val="0"/>
              <c:showSerName val="1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'Stacking 1'!$A$3:$A$11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'Stacking 1'!$U$3:$U$11</c:f>
              <c:numCache>
                <c:formatCode>#\ ##0;[Red]\(#\ ##0\);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3</c:v>
                </c:pt>
              </c:numCache>
            </c:numRef>
          </c:val>
        </c:ser>
        <c:ser>
          <c:idx val="20"/>
          <c:order val="20"/>
          <c:tx>
            <c:strRef>
              <c:f>'Stacking 1'!$V$1:$V$2</c:f>
              <c:strCache>
                <c:ptCount val="1"/>
                <c:pt idx="0">
                  <c:v>AAA</c:v>
                </c:pt>
              </c:strCache>
            </c:strRef>
          </c:tx>
          <c:spPr>
            <a:solidFill>
              <a:schemeClr val="accent3">
                <a:lumMod val="80000"/>
              </a:schemeClr>
            </a:solidFill>
            <a:ln>
              <a:noFill/>
            </a:ln>
            <a:effectLst/>
          </c:spPr>
          <c:invertIfNegative val="0"/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7"/>
              <c:layout/>
              <c:dLblPos val="ctr"/>
              <c:showLegendKey val="0"/>
              <c:showVal val="1"/>
              <c:showCatName val="0"/>
              <c:showSerName val="1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'Stacking 1'!$A$3:$A$11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'Stacking 1'!$V$3:$V$11</c:f>
              <c:numCache>
                <c:formatCode>#\ ##0;[Red]\(#\ ##0\);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4</c:v>
                </c:pt>
              </c:numCache>
            </c:numRef>
          </c:val>
        </c:ser>
        <c:ser>
          <c:idx val="21"/>
          <c:order val="21"/>
          <c:tx>
            <c:strRef>
              <c:f>'Stacking 1'!$W$1:$W$2</c:f>
              <c:strCache>
                <c:ptCount val="1"/>
                <c:pt idx="0">
                  <c:v>Libres R+ 7</c:v>
                </c:pt>
              </c:strCache>
            </c:strRef>
          </c:tx>
          <c:spPr>
            <a:solidFill>
              <a:schemeClr val="accent4">
                <a:lumMod val="80000"/>
              </a:schemeClr>
            </a:solidFill>
            <a:ln>
              <a:noFill/>
            </a:ln>
            <a:effectLst/>
          </c:spPr>
          <c:invertIfNegative val="0"/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7"/>
              <c:layout/>
              <c:dLblPos val="ctr"/>
              <c:showLegendKey val="0"/>
              <c:showVal val="1"/>
              <c:showCatName val="0"/>
              <c:showSerName val="1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'Stacking 1'!$A$3:$A$11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'Stacking 1'!$W$3:$W$11</c:f>
              <c:numCache>
                <c:formatCode>#\ ##0;[Red]\(#\ ##0\);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3</c:v>
                </c:pt>
              </c:numCache>
            </c:numRef>
          </c:val>
        </c:ser>
        <c:dLbls>
          <c:dLblPos val="ctr"/>
          <c:showLegendKey val="0"/>
          <c:showVal val="0"/>
          <c:showCatName val="0"/>
          <c:showSerName val="0"/>
          <c:showPercent val="0"/>
          <c:showBubbleSize val="0"/>
        </c:dLbls>
        <c:gapWidth val="79"/>
        <c:overlap val="100"/>
        <c:axId val="284069688"/>
        <c:axId val="284070080"/>
      </c:barChart>
      <c:catAx>
        <c:axId val="2840696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4070080"/>
        <c:crosses val="autoZero"/>
        <c:auto val="1"/>
        <c:lblAlgn val="ctr"/>
        <c:lblOffset val="100"/>
        <c:noMultiLvlLbl val="0"/>
      </c:catAx>
      <c:valAx>
        <c:axId val="284070080"/>
        <c:scaling>
          <c:orientation val="minMax"/>
        </c:scaling>
        <c:delete val="1"/>
        <c:axPos val="b"/>
        <c:numFmt formatCode="0%" sourceLinked="1"/>
        <c:majorTickMark val="none"/>
        <c:minorTickMark val="none"/>
        <c:tickLblPos val="nextTo"/>
        <c:crossAx val="28406968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4803149606299213" l="0.70866141732283472" r="0.70866141732283472" t="0.74803149606299213" header="0.31496062992125984" footer="0.31496062992125984"/>
    <c:pageSetup orientation="landscape"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0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119061</xdr:colOff>
      <xdr:row>16</xdr:row>
      <xdr:rowOff>9524</xdr:rowOff>
    </xdr:from>
    <xdr:to>
      <xdr:col>18</xdr:col>
      <xdr:colOff>71437</xdr:colOff>
      <xdr:row>48</xdr:row>
      <xdr:rowOff>180975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286.59601238426" createdVersion="5" refreshedVersion="5" minRefreshableVersion="3" recordCount="22">
  <cacheSource type="worksheet">
    <worksheetSource name="tableau1"/>
  </cacheSource>
  <cacheFields count="3">
    <cacheField name="Nom Service" numFmtId="0">
      <sharedItems count="22">
        <s v="Compta"/>
        <s v="S.G."/>
        <s v="Informatique"/>
        <s v="CAO"/>
        <s v="Direction Générale"/>
        <s v="Pôle projets"/>
        <s v="Infirmerie"/>
        <s v="Juridique"/>
        <s v="Hotline"/>
        <s v="Pôle travaux"/>
        <s v="PDG"/>
        <s v="DG"/>
        <s v="ZZZ"/>
        <s v="AAA"/>
        <s v="Libres R+ 0"/>
        <s v="Libres R+ 1"/>
        <s v="Libres R+ 2"/>
        <s v="Libres R+ 3"/>
        <s v="Libres R+ 4"/>
        <s v="Libres R+ 5"/>
        <s v="Libres R+ 6"/>
        <s v="Libres R+ 7"/>
      </sharedItems>
    </cacheField>
    <cacheField name="Effectifs" numFmtId="0">
      <sharedItems containsSemiMixedTypes="0" containsString="0" containsNumber="1" containsInteger="1" minValue="1" maxValue="14"/>
    </cacheField>
    <cacheField name="Stacking 1" numFmtId="0">
      <sharedItems containsSemiMixedTypes="0" containsString="0" containsNumber="1" containsInteger="1" minValue="0" maxValue="7" count="8">
        <n v="1"/>
        <n v="0"/>
        <n v="2"/>
        <n v="5"/>
        <n v="4"/>
        <n v="3"/>
        <n v="6"/>
        <n v="7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">
  <r>
    <x v="0"/>
    <n v="14"/>
    <x v="0"/>
  </r>
  <r>
    <x v="1"/>
    <n v="10"/>
    <x v="1"/>
  </r>
  <r>
    <x v="2"/>
    <n v="6"/>
    <x v="2"/>
  </r>
  <r>
    <x v="3"/>
    <n v="12"/>
    <x v="2"/>
  </r>
  <r>
    <x v="4"/>
    <n v="12"/>
    <x v="3"/>
  </r>
  <r>
    <x v="5"/>
    <n v="12"/>
    <x v="4"/>
  </r>
  <r>
    <x v="6"/>
    <n v="8"/>
    <x v="1"/>
  </r>
  <r>
    <x v="7"/>
    <n v="5"/>
    <x v="0"/>
  </r>
  <r>
    <x v="8"/>
    <n v="10"/>
    <x v="5"/>
  </r>
  <r>
    <x v="9"/>
    <n v="3"/>
    <x v="4"/>
  </r>
  <r>
    <x v="10"/>
    <n v="1"/>
    <x v="6"/>
  </r>
  <r>
    <x v="11"/>
    <n v="1"/>
    <x v="6"/>
  </r>
  <r>
    <x v="12"/>
    <n v="3"/>
    <x v="7"/>
  </r>
  <r>
    <x v="13"/>
    <n v="4"/>
    <x v="7"/>
  </r>
  <r>
    <x v="14"/>
    <n v="2"/>
    <x v="1"/>
  </r>
  <r>
    <x v="15"/>
    <n v="1"/>
    <x v="0"/>
  </r>
  <r>
    <x v="16"/>
    <n v="2"/>
    <x v="2"/>
  </r>
  <r>
    <x v="17"/>
    <n v="10"/>
    <x v="5"/>
  </r>
  <r>
    <x v="18"/>
    <n v="5"/>
    <x v="4"/>
  </r>
  <r>
    <x v="19"/>
    <n v="8"/>
    <x v="3"/>
  </r>
  <r>
    <x v="20"/>
    <n v="8"/>
    <x v="6"/>
  </r>
  <r>
    <x v="21"/>
    <n v="3"/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232" applyNumberFormats="0" applyBorderFormats="0" applyFontFormats="0" applyPatternFormats="0" applyAlignmentFormats="0" applyWidthHeightFormats="1" dataCaption="Valeurs" missingCaption=" " showMissing="0" updatedVersion="5" minRefreshableVersion="3" itemPrintTitles="1" createdVersion="5" indent="0" compact="0" compactData="0" multipleFieldFilters="0" chartFormat="10">
  <location ref="A1:X11" firstHeaderRow="1" firstDataRow="2" firstDataCol="1"/>
  <pivotFields count="3">
    <pivotField axis="axisCol" compact="0" outline="0" showAll="0">
      <items count="23">
        <item x="3"/>
        <item x="0"/>
        <item x="4"/>
        <item x="8"/>
        <item x="6"/>
        <item x="2"/>
        <item x="7"/>
        <item x="14"/>
        <item x="15"/>
        <item x="16"/>
        <item x="17"/>
        <item x="18"/>
        <item x="19"/>
        <item x="20"/>
        <item x="5"/>
        <item x="9"/>
        <item x="1"/>
        <item x="10"/>
        <item x="11"/>
        <item x="12"/>
        <item x="13"/>
        <item x="21"/>
        <item t="default"/>
      </items>
    </pivotField>
    <pivotField dataField="1" compact="0" outline="0" showAll="0"/>
    <pivotField axis="axisRow" compact="0" outline="0" showAll="0">
      <items count="9">
        <item x="1"/>
        <item x="0"/>
        <item x="2"/>
        <item x="5"/>
        <item x="4"/>
        <item x="3"/>
        <item x="6"/>
        <item x="7"/>
        <item t="default"/>
      </items>
    </pivotField>
  </pivotFields>
  <rowFields count="1">
    <field x="2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0"/>
  </colFields>
  <colItems count="2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 t="grand">
      <x/>
    </i>
  </colItems>
  <dataFields count="1">
    <dataField name="Somme de Effectifs" fld="1" baseField="2" baseItem="1" numFmtId="164"/>
  </dataFields>
  <chartFormats count="199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2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4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5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6"/>
          </reference>
        </references>
      </pivotArea>
    </chartFormat>
    <chartFormat chart="0" format="1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7"/>
          </reference>
        </references>
      </pivotArea>
    </chartFormat>
    <chartFormat chart="0" format="1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8"/>
          </reference>
        </references>
      </pivotArea>
    </chartFormat>
    <chartFormat chart="0" format="1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3"/>
          </reference>
        </references>
      </pivotArea>
    </chartFormat>
    <chartFormat chart="0" format="2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9"/>
          </reference>
        </references>
      </pivotArea>
    </chartFormat>
    <chartFormat chart="0" format="2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0"/>
          </reference>
        </references>
      </pivotArea>
    </chartFormat>
    <chartFormat chart="0" format="2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1"/>
          </reference>
        </references>
      </pivotArea>
    </chartFormat>
    <chartFormat chart="0" format="23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2" count="1" selected="0">
            <x v="0"/>
          </reference>
        </references>
      </pivotArea>
    </chartFormat>
    <chartFormat chart="0" format="24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2" count="1" selected="0">
            <x v="1"/>
          </reference>
        </references>
      </pivotArea>
    </chartFormat>
    <chartFormat chart="0" format="25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2" count="1" selected="0">
            <x v="2"/>
          </reference>
        </references>
      </pivotArea>
    </chartFormat>
    <chartFormat chart="0" format="26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2" count="1" selected="0">
            <x v="3"/>
          </reference>
        </references>
      </pivotArea>
    </chartFormat>
    <chartFormat chart="0" format="27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2" count="1" selected="0">
            <x v="4"/>
          </reference>
        </references>
      </pivotArea>
    </chartFormat>
    <chartFormat chart="0" format="28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2" count="1" selected="0">
            <x v="5"/>
          </reference>
        </references>
      </pivotArea>
    </chartFormat>
    <chartFormat chart="0" format="29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2" count="1" selected="0">
            <x v="6"/>
          </reference>
        </references>
      </pivotArea>
    </chartFormat>
    <chartFormat chart="0" format="30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2" count="1" selected="0">
            <x v="7"/>
          </reference>
        </references>
      </pivotArea>
    </chartFormat>
    <chartFormat chart="0" format="3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2" count="1" selected="0">
            <x v="0"/>
          </reference>
        </references>
      </pivotArea>
    </chartFormat>
    <chartFormat chart="0" format="32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2" count="1" selected="0">
            <x v="1"/>
          </reference>
        </references>
      </pivotArea>
    </chartFormat>
    <chartFormat chart="0" format="33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2" count="1" selected="0">
            <x v="2"/>
          </reference>
        </references>
      </pivotArea>
    </chartFormat>
    <chartFormat chart="0" format="34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2" count="1" selected="0">
            <x v="3"/>
          </reference>
        </references>
      </pivotArea>
    </chartFormat>
    <chartFormat chart="0" format="35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2" count="1" selected="0">
            <x v="4"/>
          </reference>
        </references>
      </pivotArea>
    </chartFormat>
    <chartFormat chart="0" format="36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2" count="1" selected="0">
            <x v="5"/>
          </reference>
        </references>
      </pivotArea>
    </chartFormat>
    <chartFormat chart="0" format="37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2" count="1" selected="0">
            <x v="6"/>
          </reference>
        </references>
      </pivotArea>
    </chartFormat>
    <chartFormat chart="0" format="38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2" count="1" selected="0">
            <x v="7"/>
          </reference>
        </references>
      </pivotArea>
    </chartFormat>
    <chartFormat chart="0" format="39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2" count="1" selected="0">
            <x v="0"/>
          </reference>
        </references>
      </pivotArea>
    </chartFormat>
    <chartFormat chart="0" format="40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2" count="1" selected="0">
            <x v="1"/>
          </reference>
        </references>
      </pivotArea>
    </chartFormat>
    <chartFormat chart="0" format="41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2" count="1" selected="0">
            <x v="2"/>
          </reference>
        </references>
      </pivotArea>
    </chartFormat>
    <chartFormat chart="0" format="42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2" count="1" selected="0">
            <x v="3"/>
          </reference>
        </references>
      </pivotArea>
    </chartFormat>
    <chartFormat chart="0" format="43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2" count="1" selected="0">
            <x v="4"/>
          </reference>
        </references>
      </pivotArea>
    </chartFormat>
    <chartFormat chart="0" format="44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2" count="1" selected="0">
            <x v="5"/>
          </reference>
        </references>
      </pivotArea>
    </chartFormat>
    <chartFormat chart="0" format="45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2" count="1" selected="0">
            <x v="6"/>
          </reference>
        </references>
      </pivotArea>
    </chartFormat>
    <chartFormat chart="0" format="46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2" count="1" selected="0">
            <x v="7"/>
          </reference>
        </references>
      </pivotArea>
    </chartFormat>
    <chartFormat chart="0" format="47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2" count="1" selected="0">
            <x v="0"/>
          </reference>
        </references>
      </pivotArea>
    </chartFormat>
    <chartFormat chart="0" format="48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2" count="1" selected="0">
            <x v="1"/>
          </reference>
        </references>
      </pivotArea>
    </chartFormat>
    <chartFormat chart="0" format="49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2" count="1" selected="0">
            <x v="2"/>
          </reference>
        </references>
      </pivotArea>
    </chartFormat>
    <chartFormat chart="0" format="50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2" count="1" selected="0">
            <x v="3"/>
          </reference>
        </references>
      </pivotArea>
    </chartFormat>
    <chartFormat chart="0" format="51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2" count="1" selected="0">
            <x v="4"/>
          </reference>
        </references>
      </pivotArea>
    </chartFormat>
    <chartFormat chart="0" format="52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2" count="1" selected="0">
            <x v="5"/>
          </reference>
        </references>
      </pivotArea>
    </chartFormat>
    <chartFormat chart="0" format="53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2" count="1" selected="0">
            <x v="6"/>
          </reference>
        </references>
      </pivotArea>
    </chartFormat>
    <chartFormat chart="0" format="54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2" count="1" selected="0">
            <x v="7"/>
          </reference>
        </references>
      </pivotArea>
    </chartFormat>
    <chartFormat chart="0" format="55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2" count="1" selected="0">
            <x v="0"/>
          </reference>
        </references>
      </pivotArea>
    </chartFormat>
    <chartFormat chart="0" format="56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2" count="1" selected="0">
            <x v="1"/>
          </reference>
        </references>
      </pivotArea>
    </chartFormat>
    <chartFormat chart="0" format="57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2" count="1" selected="0">
            <x v="2"/>
          </reference>
        </references>
      </pivotArea>
    </chartFormat>
    <chartFormat chart="0" format="58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2" count="1" selected="0">
            <x v="3"/>
          </reference>
        </references>
      </pivotArea>
    </chartFormat>
    <chartFormat chart="0" format="59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2" count="1" selected="0">
            <x v="4"/>
          </reference>
        </references>
      </pivotArea>
    </chartFormat>
    <chartFormat chart="0" format="60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2" count="1" selected="0">
            <x v="5"/>
          </reference>
        </references>
      </pivotArea>
    </chartFormat>
    <chartFormat chart="0" format="61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2" count="1" selected="0">
            <x v="6"/>
          </reference>
        </references>
      </pivotArea>
    </chartFormat>
    <chartFormat chart="0" format="62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2" count="1" selected="0">
            <x v="7"/>
          </reference>
        </references>
      </pivotArea>
    </chartFormat>
    <chartFormat chart="0" format="63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2" count="1" selected="0">
            <x v="0"/>
          </reference>
        </references>
      </pivotArea>
    </chartFormat>
    <chartFormat chart="0" format="64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2" count="1" selected="0">
            <x v="1"/>
          </reference>
        </references>
      </pivotArea>
    </chartFormat>
    <chartFormat chart="0" format="65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2" count="1" selected="0">
            <x v="2"/>
          </reference>
        </references>
      </pivotArea>
    </chartFormat>
    <chartFormat chart="0" format="66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2" count="1" selected="0">
            <x v="3"/>
          </reference>
        </references>
      </pivotArea>
    </chartFormat>
    <chartFormat chart="0" format="67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2" count="1" selected="0">
            <x v="4"/>
          </reference>
        </references>
      </pivotArea>
    </chartFormat>
    <chartFormat chart="0" format="68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2" count="1" selected="0">
            <x v="5"/>
          </reference>
        </references>
      </pivotArea>
    </chartFormat>
    <chartFormat chart="0" format="69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2" count="1" selected="0">
            <x v="6"/>
          </reference>
        </references>
      </pivotArea>
    </chartFormat>
    <chartFormat chart="0" format="70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2" count="1" selected="0">
            <x v="7"/>
          </reference>
        </references>
      </pivotArea>
    </chartFormat>
    <chartFormat chart="0" format="71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2" count="1" selected="0">
            <x v="0"/>
          </reference>
        </references>
      </pivotArea>
    </chartFormat>
    <chartFormat chart="0" format="72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2" count="1" selected="0">
            <x v="1"/>
          </reference>
        </references>
      </pivotArea>
    </chartFormat>
    <chartFormat chart="0" format="73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2" count="1" selected="0">
            <x v="2"/>
          </reference>
        </references>
      </pivotArea>
    </chartFormat>
    <chartFormat chart="0" format="74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2" count="1" selected="0">
            <x v="3"/>
          </reference>
        </references>
      </pivotArea>
    </chartFormat>
    <chartFormat chart="0" format="75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2" count="1" selected="0">
            <x v="4"/>
          </reference>
        </references>
      </pivotArea>
    </chartFormat>
    <chartFormat chart="0" format="76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2" count="1" selected="0">
            <x v="5"/>
          </reference>
        </references>
      </pivotArea>
    </chartFormat>
    <chartFormat chart="0" format="77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2" count="1" selected="0">
            <x v="6"/>
          </reference>
        </references>
      </pivotArea>
    </chartFormat>
    <chartFormat chart="0" format="78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2" count="1" selected="0">
            <x v="7"/>
          </reference>
        </references>
      </pivotArea>
    </chartFormat>
    <chartFormat chart="0" format="79">
      <pivotArea type="data" outline="0" fieldPosition="0">
        <references count="3">
          <reference field="4294967294" count="1" selected="0">
            <x v="0"/>
          </reference>
          <reference field="0" count="1" selected="0">
            <x v="7"/>
          </reference>
          <reference field="2" count="1" selected="0">
            <x v="0"/>
          </reference>
        </references>
      </pivotArea>
    </chartFormat>
    <chartFormat chart="0" format="80">
      <pivotArea type="data" outline="0" fieldPosition="0">
        <references count="3">
          <reference field="4294967294" count="1" selected="0">
            <x v="0"/>
          </reference>
          <reference field="0" count="1" selected="0">
            <x v="7"/>
          </reference>
          <reference field="2" count="1" selected="0">
            <x v="1"/>
          </reference>
        </references>
      </pivotArea>
    </chartFormat>
    <chartFormat chart="0" format="81">
      <pivotArea type="data" outline="0" fieldPosition="0">
        <references count="3">
          <reference field="4294967294" count="1" selected="0">
            <x v="0"/>
          </reference>
          <reference field="0" count="1" selected="0">
            <x v="7"/>
          </reference>
          <reference field="2" count="1" selected="0">
            <x v="2"/>
          </reference>
        </references>
      </pivotArea>
    </chartFormat>
    <chartFormat chart="0" format="82">
      <pivotArea type="data" outline="0" fieldPosition="0">
        <references count="3">
          <reference field="4294967294" count="1" selected="0">
            <x v="0"/>
          </reference>
          <reference field="0" count="1" selected="0">
            <x v="7"/>
          </reference>
          <reference field="2" count="1" selected="0">
            <x v="3"/>
          </reference>
        </references>
      </pivotArea>
    </chartFormat>
    <chartFormat chart="0" format="83">
      <pivotArea type="data" outline="0" fieldPosition="0">
        <references count="3">
          <reference field="4294967294" count="1" selected="0">
            <x v="0"/>
          </reference>
          <reference field="0" count="1" selected="0">
            <x v="7"/>
          </reference>
          <reference field="2" count="1" selected="0">
            <x v="4"/>
          </reference>
        </references>
      </pivotArea>
    </chartFormat>
    <chartFormat chart="0" format="84">
      <pivotArea type="data" outline="0" fieldPosition="0">
        <references count="3">
          <reference field="4294967294" count="1" selected="0">
            <x v="0"/>
          </reference>
          <reference field="0" count="1" selected="0">
            <x v="7"/>
          </reference>
          <reference field="2" count="1" selected="0">
            <x v="5"/>
          </reference>
        </references>
      </pivotArea>
    </chartFormat>
    <chartFormat chart="0" format="85">
      <pivotArea type="data" outline="0" fieldPosition="0">
        <references count="3">
          <reference field="4294967294" count="1" selected="0">
            <x v="0"/>
          </reference>
          <reference field="0" count="1" selected="0">
            <x v="7"/>
          </reference>
          <reference field="2" count="1" selected="0">
            <x v="6"/>
          </reference>
        </references>
      </pivotArea>
    </chartFormat>
    <chartFormat chart="0" format="86">
      <pivotArea type="data" outline="0" fieldPosition="0">
        <references count="3">
          <reference field="4294967294" count="1" selected="0">
            <x v="0"/>
          </reference>
          <reference field="0" count="1" selected="0">
            <x v="7"/>
          </reference>
          <reference field="2" count="1" selected="0">
            <x v="7"/>
          </reference>
        </references>
      </pivotArea>
    </chartFormat>
    <chartFormat chart="0" format="87">
      <pivotArea type="data" outline="0" fieldPosition="0">
        <references count="3">
          <reference field="4294967294" count="1" selected="0">
            <x v="0"/>
          </reference>
          <reference field="0" count="1" selected="0">
            <x v="8"/>
          </reference>
          <reference field="2" count="1" selected="0">
            <x v="0"/>
          </reference>
        </references>
      </pivotArea>
    </chartFormat>
    <chartFormat chart="0" format="88">
      <pivotArea type="data" outline="0" fieldPosition="0">
        <references count="3">
          <reference field="4294967294" count="1" selected="0">
            <x v="0"/>
          </reference>
          <reference field="0" count="1" selected="0">
            <x v="8"/>
          </reference>
          <reference field="2" count="1" selected="0">
            <x v="1"/>
          </reference>
        </references>
      </pivotArea>
    </chartFormat>
    <chartFormat chart="0" format="89">
      <pivotArea type="data" outline="0" fieldPosition="0">
        <references count="3">
          <reference field="4294967294" count="1" selected="0">
            <x v="0"/>
          </reference>
          <reference field="0" count="1" selected="0">
            <x v="8"/>
          </reference>
          <reference field="2" count="1" selected="0">
            <x v="2"/>
          </reference>
        </references>
      </pivotArea>
    </chartFormat>
    <chartFormat chart="0" format="90">
      <pivotArea type="data" outline="0" fieldPosition="0">
        <references count="3">
          <reference field="4294967294" count="1" selected="0">
            <x v="0"/>
          </reference>
          <reference field="0" count="1" selected="0">
            <x v="8"/>
          </reference>
          <reference field="2" count="1" selected="0">
            <x v="3"/>
          </reference>
        </references>
      </pivotArea>
    </chartFormat>
    <chartFormat chart="0" format="91">
      <pivotArea type="data" outline="0" fieldPosition="0">
        <references count="3">
          <reference field="4294967294" count="1" selected="0">
            <x v="0"/>
          </reference>
          <reference field="0" count="1" selected="0">
            <x v="8"/>
          </reference>
          <reference field="2" count="1" selected="0">
            <x v="4"/>
          </reference>
        </references>
      </pivotArea>
    </chartFormat>
    <chartFormat chart="0" format="92">
      <pivotArea type="data" outline="0" fieldPosition="0">
        <references count="3">
          <reference field="4294967294" count="1" selected="0">
            <x v="0"/>
          </reference>
          <reference field="0" count="1" selected="0">
            <x v="8"/>
          </reference>
          <reference field="2" count="1" selected="0">
            <x v="5"/>
          </reference>
        </references>
      </pivotArea>
    </chartFormat>
    <chartFormat chart="0" format="93">
      <pivotArea type="data" outline="0" fieldPosition="0">
        <references count="3">
          <reference field="4294967294" count="1" selected="0">
            <x v="0"/>
          </reference>
          <reference field="0" count="1" selected="0">
            <x v="8"/>
          </reference>
          <reference field="2" count="1" selected="0">
            <x v="6"/>
          </reference>
        </references>
      </pivotArea>
    </chartFormat>
    <chartFormat chart="0" format="94">
      <pivotArea type="data" outline="0" fieldPosition="0">
        <references count="3">
          <reference field="4294967294" count="1" selected="0">
            <x v="0"/>
          </reference>
          <reference field="0" count="1" selected="0">
            <x v="8"/>
          </reference>
          <reference field="2" count="1" selected="0">
            <x v="7"/>
          </reference>
        </references>
      </pivotArea>
    </chartFormat>
    <chartFormat chart="0" format="95">
      <pivotArea type="data" outline="0" fieldPosition="0">
        <references count="3">
          <reference field="4294967294" count="1" selected="0">
            <x v="0"/>
          </reference>
          <reference field="0" count="1" selected="0">
            <x v="9"/>
          </reference>
          <reference field="2" count="1" selected="0">
            <x v="0"/>
          </reference>
        </references>
      </pivotArea>
    </chartFormat>
    <chartFormat chart="0" format="96">
      <pivotArea type="data" outline="0" fieldPosition="0">
        <references count="3">
          <reference field="4294967294" count="1" selected="0">
            <x v="0"/>
          </reference>
          <reference field="0" count="1" selected="0">
            <x v="9"/>
          </reference>
          <reference field="2" count="1" selected="0">
            <x v="1"/>
          </reference>
        </references>
      </pivotArea>
    </chartFormat>
    <chartFormat chart="0" format="97">
      <pivotArea type="data" outline="0" fieldPosition="0">
        <references count="3">
          <reference field="4294967294" count="1" selected="0">
            <x v="0"/>
          </reference>
          <reference field="0" count="1" selected="0">
            <x v="9"/>
          </reference>
          <reference field="2" count="1" selected="0">
            <x v="2"/>
          </reference>
        </references>
      </pivotArea>
    </chartFormat>
    <chartFormat chart="0" format="98">
      <pivotArea type="data" outline="0" fieldPosition="0">
        <references count="3">
          <reference field="4294967294" count="1" selected="0">
            <x v="0"/>
          </reference>
          <reference field="0" count="1" selected="0">
            <x v="9"/>
          </reference>
          <reference field="2" count="1" selected="0">
            <x v="3"/>
          </reference>
        </references>
      </pivotArea>
    </chartFormat>
    <chartFormat chart="0" format="99">
      <pivotArea type="data" outline="0" fieldPosition="0">
        <references count="3">
          <reference field="4294967294" count="1" selected="0">
            <x v="0"/>
          </reference>
          <reference field="0" count="1" selected="0">
            <x v="9"/>
          </reference>
          <reference field="2" count="1" selected="0">
            <x v="4"/>
          </reference>
        </references>
      </pivotArea>
    </chartFormat>
    <chartFormat chart="0" format="100">
      <pivotArea type="data" outline="0" fieldPosition="0">
        <references count="3">
          <reference field="4294967294" count="1" selected="0">
            <x v="0"/>
          </reference>
          <reference field="0" count="1" selected="0">
            <x v="9"/>
          </reference>
          <reference field="2" count="1" selected="0">
            <x v="5"/>
          </reference>
        </references>
      </pivotArea>
    </chartFormat>
    <chartFormat chart="0" format="101">
      <pivotArea type="data" outline="0" fieldPosition="0">
        <references count="3">
          <reference field="4294967294" count="1" selected="0">
            <x v="0"/>
          </reference>
          <reference field="0" count="1" selected="0">
            <x v="9"/>
          </reference>
          <reference field="2" count="1" selected="0">
            <x v="6"/>
          </reference>
        </references>
      </pivotArea>
    </chartFormat>
    <chartFormat chart="0" format="102">
      <pivotArea type="data" outline="0" fieldPosition="0">
        <references count="3">
          <reference field="4294967294" count="1" selected="0">
            <x v="0"/>
          </reference>
          <reference field="0" count="1" selected="0">
            <x v="9"/>
          </reference>
          <reference field="2" count="1" selected="0">
            <x v="7"/>
          </reference>
        </references>
      </pivotArea>
    </chartFormat>
    <chartFormat chart="0" format="103">
      <pivotArea type="data" outline="0" fieldPosition="0">
        <references count="3">
          <reference field="4294967294" count="1" selected="0">
            <x v="0"/>
          </reference>
          <reference field="0" count="1" selected="0">
            <x v="10"/>
          </reference>
          <reference field="2" count="1" selected="0">
            <x v="0"/>
          </reference>
        </references>
      </pivotArea>
    </chartFormat>
    <chartFormat chart="0" format="104">
      <pivotArea type="data" outline="0" fieldPosition="0">
        <references count="3">
          <reference field="4294967294" count="1" selected="0">
            <x v="0"/>
          </reference>
          <reference field="0" count="1" selected="0">
            <x v="10"/>
          </reference>
          <reference field="2" count="1" selected="0">
            <x v="1"/>
          </reference>
        </references>
      </pivotArea>
    </chartFormat>
    <chartFormat chart="0" format="105">
      <pivotArea type="data" outline="0" fieldPosition="0">
        <references count="3">
          <reference field="4294967294" count="1" selected="0">
            <x v="0"/>
          </reference>
          <reference field="0" count="1" selected="0">
            <x v="10"/>
          </reference>
          <reference field="2" count="1" selected="0">
            <x v="2"/>
          </reference>
        </references>
      </pivotArea>
    </chartFormat>
    <chartFormat chart="0" format="106">
      <pivotArea type="data" outline="0" fieldPosition="0">
        <references count="3">
          <reference field="4294967294" count="1" selected="0">
            <x v="0"/>
          </reference>
          <reference field="0" count="1" selected="0">
            <x v="10"/>
          </reference>
          <reference field="2" count="1" selected="0">
            <x v="3"/>
          </reference>
        </references>
      </pivotArea>
    </chartFormat>
    <chartFormat chart="0" format="107">
      <pivotArea type="data" outline="0" fieldPosition="0">
        <references count="3">
          <reference field="4294967294" count="1" selected="0">
            <x v="0"/>
          </reference>
          <reference field="0" count="1" selected="0">
            <x v="10"/>
          </reference>
          <reference field="2" count="1" selected="0">
            <x v="4"/>
          </reference>
        </references>
      </pivotArea>
    </chartFormat>
    <chartFormat chart="0" format="108">
      <pivotArea type="data" outline="0" fieldPosition="0">
        <references count="3">
          <reference field="4294967294" count="1" selected="0">
            <x v="0"/>
          </reference>
          <reference field="0" count="1" selected="0">
            <x v="10"/>
          </reference>
          <reference field="2" count="1" selected="0">
            <x v="5"/>
          </reference>
        </references>
      </pivotArea>
    </chartFormat>
    <chartFormat chart="0" format="109">
      <pivotArea type="data" outline="0" fieldPosition="0">
        <references count="3">
          <reference field="4294967294" count="1" selected="0">
            <x v="0"/>
          </reference>
          <reference field="0" count="1" selected="0">
            <x v="10"/>
          </reference>
          <reference field="2" count="1" selected="0">
            <x v="6"/>
          </reference>
        </references>
      </pivotArea>
    </chartFormat>
    <chartFormat chart="0" format="110">
      <pivotArea type="data" outline="0" fieldPosition="0">
        <references count="3">
          <reference field="4294967294" count="1" selected="0">
            <x v="0"/>
          </reference>
          <reference field="0" count="1" selected="0">
            <x v="10"/>
          </reference>
          <reference field="2" count="1" selected="0">
            <x v="7"/>
          </reference>
        </references>
      </pivotArea>
    </chartFormat>
    <chartFormat chart="0" format="111">
      <pivotArea type="data" outline="0" fieldPosition="0">
        <references count="3">
          <reference field="4294967294" count="1" selected="0">
            <x v="0"/>
          </reference>
          <reference field="0" count="1" selected="0">
            <x v="11"/>
          </reference>
          <reference field="2" count="1" selected="0">
            <x v="0"/>
          </reference>
        </references>
      </pivotArea>
    </chartFormat>
    <chartFormat chart="0" format="112">
      <pivotArea type="data" outline="0" fieldPosition="0">
        <references count="3">
          <reference field="4294967294" count="1" selected="0">
            <x v="0"/>
          </reference>
          <reference field="0" count="1" selected="0">
            <x v="11"/>
          </reference>
          <reference field="2" count="1" selected="0">
            <x v="1"/>
          </reference>
        </references>
      </pivotArea>
    </chartFormat>
    <chartFormat chart="0" format="113">
      <pivotArea type="data" outline="0" fieldPosition="0">
        <references count="3">
          <reference field="4294967294" count="1" selected="0">
            <x v="0"/>
          </reference>
          <reference field="0" count="1" selected="0">
            <x v="11"/>
          </reference>
          <reference field="2" count="1" selected="0">
            <x v="2"/>
          </reference>
        </references>
      </pivotArea>
    </chartFormat>
    <chartFormat chart="0" format="114">
      <pivotArea type="data" outline="0" fieldPosition="0">
        <references count="3">
          <reference field="4294967294" count="1" selected="0">
            <x v="0"/>
          </reference>
          <reference field="0" count="1" selected="0">
            <x v="11"/>
          </reference>
          <reference field="2" count="1" selected="0">
            <x v="3"/>
          </reference>
        </references>
      </pivotArea>
    </chartFormat>
    <chartFormat chart="0" format="115">
      <pivotArea type="data" outline="0" fieldPosition="0">
        <references count="3">
          <reference field="4294967294" count="1" selected="0">
            <x v="0"/>
          </reference>
          <reference field="0" count="1" selected="0">
            <x v="11"/>
          </reference>
          <reference field="2" count="1" selected="0">
            <x v="4"/>
          </reference>
        </references>
      </pivotArea>
    </chartFormat>
    <chartFormat chart="0" format="116">
      <pivotArea type="data" outline="0" fieldPosition="0">
        <references count="3">
          <reference field="4294967294" count="1" selected="0">
            <x v="0"/>
          </reference>
          <reference field="0" count="1" selected="0">
            <x v="11"/>
          </reference>
          <reference field="2" count="1" selected="0">
            <x v="5"/>
          </reference>
        </references>
      </pivotArea>
    </chartFormat>
    <chartFormat chart="0" format="117">
      <pivotArea type="data" outline="0" fieldPosition="0">
        <references count="3">
          <reference field="4294967294" count="1" selected="0">
            <x v="0"/>
          </reference>
          <reference field="0" count="1" selected="0">
            <x v="11"/>
          </reference>
          <reference field="2" count="1" selected="0">
            <x v="6"/>
          </reference>
        </references>
      </pivotArea>
    </chartFormat>
    <chartFormat chart="0" format="118">
      <pivotArea type="data" outline="0" fieldPosition="0">
        <references count="3">
          <reference field="4294967294" count="1" selected="0">
            <x v="0"/>
          </reference>
          <reference field="0" count="1" selected="0">
            <x v="11"/>
          </reference>
          <reference field="2" count="1" selected="0">
            <x v="7"/>
          </reference>
        </references>
      </pivotArea>
    </chartFormat>
    <chartFormat chart="0" format="119">
      <pivotArea type="data" outline="0" fieldPosition="0">
        <references count="3">
          <reference field="4294967294" count="1" selected="0">
            <x v="0"/>
          </reference>
          <reference field="0" count="1" selected="0">
            <x v="12"/>
          </reference>
          <reference field="2" count="1" selected="0">
            <x v="0"/>
          </reference>
        </references>
      </pivotArea>
    </chartFormat>
    <chartFormat chart="0" format="120">
      <pivotArea type="data" outline="0" fieldPosition="0">
        <references count="3">
          <reference field="4294967294" count="1" selected="0">
            <x v="0"/>
          </reference>
          <reference field="0" count="1" selected="0">
            <x v="12"/>
          </reference>
          <reference field="2" count="1" selected="0">
            <x v="1"/>
          </reference>
        </references>
      </pivotArea>
    </chartFormat>
    <chartFormat chart="0" format="121">
      <pivotArea type="data" outline="0" fieldPosition="0">
        <references count="3">
          <reference field="4294967294" count="1" selected="0">
            <x v="0"/>
          </reference>
          <reference field="0" count="1" selected="0">
            <x v="12"/>
          </reference>
          <reference field="2" count="1" selected="0">
            <x v="2"/>
          </reference>
        </references>
      </pivotArea>
    </chartFormat>
    <chartFormat chart="0" format="122">
      <pivotArea type="data" outline="0" fieldPosition="0">
        <references count="3">
          <reference field="4294967294" count="1" selected="0">
            <x v="0"/>
          </reference>
          <reference field="0" count="1" selected="0">
            <x v="12"/>
          </reference>
          <reference field="2" count="1" selected="0">
            <x v="3"/>
          </reference>
        </references>
      </pivotArea>
    </chartFormat>
    <chartFormat chart="0" format="123">
      <pivotArea type="data" outline="0" fieldPosition="0">
        <references count="3">
          <reference field="4294967294" count="1" selected="0">
            <x v="0"/>
          </reference>
          <reference field="0" count="1" selected="0">
            <x v="12"/>
          </reference>
          <reference field="2" count="1" selected="0">
            <x v="4"/>
          </reference>
        </references>
      </pivotArea>
    </chartFormat>
    <chartFormat chart="0" format="124">
      <pivotArea type="data" outline="0" fieldPosition="0">
        <references count="3">
          <reference field="4294967294" count="1" selected="0">
            <x v="0"/>
          </reference>
          <reference field="0" count="1" selected="0">
            <x v="12"/>
          </reference>
          <reference field="2" count="1" selected="0">
            <x v="5"/>
          </reference>
        </references>
      </pivotArea>
    </chartFormat>
    <chartFormat chart="0" format="125">
      <pivotArea type="data" outline="0" fieldPosition="0">
        <references count="3">
          <reference field="4294967294" count="1" selected="0">
            <x v="0"/>
          </reference>
          <reference field="0" count="1" selected="0">
            <x v="12"/>
          </reference>
          <reference field="2" count="1" selected="0">
            <x v="6"/>
          </reference>
        </references>
      </pivotArea>
    </chartFormat>
    <chartFormat chart="0" format="126">
      <pivotArea type="data" outline="0" fieldPosition="0">
        <references count="3">
          <reference field="4294967294" count="1" selected="0">
            <x v="0"/>
          </reference>
          <reference field="0" count="1" selected="0">
            <x v="12"/>
          </reference>
          <reference field="2" count="1" selected="0">
            <x v="7"/>
          </reference>
        </references>
      </pivotArea>
    </chartFormat>
    <chartFormat chart="0" format="127">
      <pivotArea type="data" outline="0" fieldPosition="0">
        <references count="3">
          <reference field="4294967294" count="1" selected="0">
            <x v="0"/>
          </reference>
          <reference field="0" count="1" selected="0">
            <x v="13"/>
          </reference>
          <reference field="2" count="1" selected="0">
            <x v="0"/>
          </reference>
        </references>
      </pivotArea>
    </chartFormat>
    <chartFormat chart="0" format="128">
      <pivotArea type="data" outline="0" fieldPosition="0">
        <references count="3">
          <reference field="4294967294" count="1" selected="0">
            <x v="0"/>
          </reference>
          <reference field="0" count="1" selected="0">
            <x v="13"/>
          </reference>
          <reference field="2" count="1" selected="0">
            <x v="1"/>
          </reference>
        </references>
      </pivotArea>
    </chartFormat>
    <chartFormat chart="0" format="129">
      <pivotArea type="data" outline="0" fieldPosition="0">
        <references count="3">
          <reference field="4294967294" count="1" selected="0">
            <x v="0"/>
          </reference>
          <reference field="0" count="1" selected="0">
            <x v="13"/>
          </reference>
          <reference field="2" count="1" selected="0">
            <x v="2"/>
          </reference>
        </references>
      </pivotArea>
    </chartFormat>
    <chartFormat chart="0" format="130">
      <pivotArea type="data" outline="0" fieldPosition="0">
        <references count="3">
          <reference field="4294967294" count="1" selected="0">
            <x v="0"/>
          </reference>
          <reference field="0" count="1" selected="0">
            <x v="13"/>
          </reference>
          <reference field="2" count="1" selected="0">
            <x v="3"/>
          </reference>
        </references>
      </pivotArea>
    </chartFormat>
    <chartFormat chart="0" format="131">
      <pivotArea type="data" outline="0" fieldPosition="0">
        <references count="3">
          <reference field="4294967294" count="1" selected="0">
            <x v="0"/>
          </reference>
          <reference field="0" count="1" selected="0">
            <x v="13"/>
          </reference>
          <reference field="2" count="1" selected="0">
            <x v="4"/>
          </reference>
        </references>
      </pivotArea>
    </chartFormat>
    <chartFormat chart="0" format="132">
      <pivotArea type="data" outline="0" fieldPosition="0">
        <references count="3">
          <reference field="4294967294" count="1" selected="0">
            <x v="0"/>
          </reference>
          <reference field="0" count="1" selected="0">
            <x v="13"/>
          </reference>
          <reference field="2" count="1" selected="0">
            <x v="5"/>
          </reference>
        </references>
      </pivotArea>
    </chartFormat>
    <chartFormat chart="0" format="133">
      <pivotArea type="data" outline="0" fieldPosition="0">
        <references count="3">
          <reference field="4294967294" count="1" selected="0">
            <x v="0"/>
          </reference>
          <reference field="0" count="1" selected="0">
            <x v="13"/>
          </reference>
          <reference field="2" count="1" selected="0">
            <x v="6"/>
          </reference>
        </references>
      </pivotArea>
    </chartFormat>
    <chartFormat chart="0" format="134">
      <pivotArea type="data" outline="0" fieldPosition="0">
        <references count="3">
          <reference field="4294967294" count="1" selected="0">
            <x v="0"/>
          </reference>
          <reference field="0" count="1" selected="0">
            <x v="13"/>
          </reference>
          <reference field="2" count="1" selected="0">
            <x v="7"/>
          </reference>
        </references>
      </pivotArea>
    </chartFormat>
    <chartFormat chart="0" format="135">
      <pivotArea type="data" outline="0" fieldPosition="0">
        <references count="3">
          <reference field="4294967294" count="1" selected="0">
            <x v="0"/>
          </reference>
          <reference field="0" count="1" selected="0">
            <x v="14"/>
          </reference>
          <reference field="2" count="1" selected="0">
            <x v="0"/>
          </reference>
        </references>
      </pivotArea>
    </chartFormat>
    <chartFormat chart="0" format="136">
      <pivotArea type="data" outline="0" fieldPosition="0">
        <references count="3">
          <reference field="4294967294" count="1" selected="0">
            <x v="0"/>
          </reference>
          <reference field="0" count="1" selected="0">
            <x v="14"/>
          </reference>
          <reference field="2" count="1" selected="0">
            <x v="1"/>
          </reference>
        </references>
      </pivotArea>
    </chartFormat>
    <chartFormat chart="0" format="137">
      <pivotArea type="data" outline="0" fieldPosition="0">
        <references count="3">
          <reference field="4294967294" count="1" selected="0">
            <x v="0"/>
          </reference>
          <reference field="0" count="1" selected="0">
            <x v="14"/>
          </reference>
          <reference field="2" count="1" selected="0">
            <x v="2"/>
          </reference>
        </references>
      </pivotArea>
    </chartFormat>
    <chartFormat chart="0" format="138">
      <pivotArea type="data" outline="0" fieldPosition="0">
        <references count="3">
          <reference field="4294967294" count="1" selected="0">
            <x v="0"/>
          </reference>
          <reference field="0" count="1" selected="0">
            <x v="14"/>
          </reference>
          <reference field="2" count="1" selected="0">
            <x v="3"/>
          </reference>
        </references>
      </pivotArea>
    </chartFormat>
    <chartFormat chart="0" format="139">
      <pivotArea type="data" outline="0" fieldPosition="0">
        <references count="3">
          <reference field="4294967294" count="1" selected="0">
            <x v="0"/>
          </reference>
          <reference field="0" count="1" selected="0">
            <x v="14"/>
          </reference>
          <reference field="2" count="1" selected="0">
            <x v="4"/>
          </reference>
        </references>
      </pivotArea>
    </chartFormat>
    <chartFormat chart="0" format="140">
      <pivotArea type="data" outline="0" fieldPosition="0">
        <references count="3">
          <reference field="4294967294" count="1" selected="0">
            <x v="0"/>
          </reference>
          <reference field="0" count="1" selected="0">
            <x v="14"/>
          </reference>
          <reference field="2" count="1" selected="0">
            <x v="5"/>
          </reference>
        </references>
      </pivotArea>
    </chartFormat>
    <chartFormat chart="0" format="141">
      <pivotArea type="data" outline="0" fieldPosition="0">
        <references count="3">
          <reference field="4294967294" count="1" selected="0">
            <x v="0"/>
          </reference>
          <reference field="0" count="1" selected="0">
            <x v="14"/>
          </reference>
          <reference field="2" count="1" selected="0">
            <x v="6"/>
          </reference>
        </references>
      </pivotArea>
    </chartFormat>
    <chartFormat chart="0" format="142">
      <pivotArea type="data" outline="0" fieldPosition="0">
        <references count="3">
          <reference field="4294967294" count="1" selected="0">
            <x v="0"/>
          </reference>
          <reference field="0" count="1" selected="0">
            <x v="14"/>
          </reference>
          <reference field="2" count="1" selected="0">
            <x v="7"/>
          </reference>
        </references>
      </pivotArea>
    </chartFormat>
    <chartFormat chart="0" format="143">
      <pivotArea type="data" outline="0" fieldPosition="0">
        <references count="3">
          <reference field="4294967294" count="1" selected="0">
            <x v="0"/>
          </reference>
          <reference field="0" count="1" selected="0">
            <x v="15"/>
          </reference>
          <reference field="2" count="1" selected="0">
            <x v="0"/>
          </reference>
        </references>
      </pivotArea>
    </chartFormat>
    <chartFormat chart="0" format="144">
      <pivotArea type="data" outline="0" fieldPosition="0">
        <references count="3">
          <reference field="4294967294" count="1" selected="0">
            <x v="0"/>
          </reference>
          <reference field="0" count="1" selected="0">
            <x v="15"/>
          </reference>
          <reference field="2" count="1" selected="0">
            <x v="1"/>
          </reference>
        </references>
      </pivotArea>
    </chartFormat>
    <chartFormat chart="0" format="145">
      <pivotArea type="data" outline="0" fieldPosition="0">
        <references count="3">
          <reference field="4294967294" count="1" selected="0">
            <x v="0"/>
          </reference>
          <reference field="0" count="1" selected="0">
            <x v="15"/>
          </reference>
          <reference field="2" count="1" selected="0">
            <x v="2"/>
          </reference>
        </references>
      </pivotArea>
    </chartFormat>
    <chartFormat chart="0" format="146">
      <pivotArea type="data" outline="0" fieldPosition="0">
        <references count="3">
          <reference field="4294967294" count="1" selected="0">
            <x v="0"/>
          </reference>
          <reference field="0" count="1" selected="0">
            <x v="15"/>
          </reference>
          <reference field="2" count="1" selected="0">
            <x v="3"/>
          </reference>
        </references>
      </pivotArea>
    </chartFormat>
    <chartFormat chart="0" format="147">
      <pivotArea type="data" outline="0" fieldPosition="0">
        <references count="3">
          <reference field="4294967294" count="1" selected="0">
            <x v="0"/>
          </reference>
          <reference field="0" count="1" selected="0">
            <x v="15"/>
          </reference>
          <reference field="2" count="1" selected="0">
            <x v="4"/>
          </reference>
        </references>
      </pivotArea>
    </chartFormat>
    <chartFormat chart="0" format="148">
      <pivotArea type="data" outline="0" fieldPosition="0">
        <references count="3">
          <reference field="4294967294" count="1" selected="0">
            <x v="0"/>
          </reference>
          <reference field="0" count="1" selected="0">
            <x v="15"/>
          </reference>
          <reference field="2" count="1" selected="0">
            <x v="5"/>
          </reference>
        </references>
      </pivotArea>
    </chartFormat>
    <chartFormat chart="0" format="149">
      <pivotArea type="data" outline="0" fieldPosition="0">
        <references count="3">
          <reference field="4294967294" count="1" selected="0">
            <x v="0"/>
          </reference>
          <reference field="0" count="1" selected="0">
            <x v="15"/>
          </reference>
          <reference field="2" count="1" selected="0">
            <x v="6"/>
          </reference>
        </references>
      </pivotArea>
    </chartFormat>
    <chartFormat chart="0" format="150">
      <pivotArea type="data" outline="0" fieldPosition="0">
        <references count="3">
          <reference field="4294967294" count="1" selected="0">
            <x v="0"/>
          </reference>
          <reference field="0" count="1" selected="0">
            <x v="15"/>
          </reference>
          <reference field="2" count="1" selected="0">
            <x v="7"/>
          </reference>
        </references>
      </pivotArea>
    </chartFormat>
    <chartFormat chart="0" format="151">
      <pivotArea type="data" outline="0" fieldPosition="0">
        <references count="3">
          <reference field="4294967294" count="1" selected="0">
            <x v="0"/>
          </reference>
          <reference field="0" count="1" selected="0">
            <x v="16"/>
          </reference>
          <reference field="2" count="1" selected="0">
            <x v="0"/>
          </reference>
        </references>
      </pivotArea>
    </chartFormat>
    <chartFormat chart="0" format="152">
      <pivotArea type="data" outline="0" fieldPosition="0">
        <references count="3">
          <reference field="4294967294" count="1" selected="0">
            <x v="0"/>
          </reference>
          <reference field="0" count="1" selected="0">
            <x v="16"/>
          </reference>
          <reference field="2" count="1" selected="0">
            <x v="1"/>
          </reference>
        </references>
      </pivotArea>
    </chartFormat>
    <chartFormat chart="0" format="153">
      <pivotArea type="data" outline="0" fieldPosition="0">
        <references count="3">
          <reference field="4294967294" count="1" selected="0">
            <x v="0"/>
          </reference>
          <reference field="0" count="1" selected="0">
            <x v="16"/>
          </reference>
          <reference field="2" count="1" selected="0">
            <x v="2"/>
          </reference>
        </references>
      </pivotArea>
    </chartFormat>
    <chartFormat chart="0" format="154">
      <pivotArea type="data" outline="0" fieldPosition="0">
        <references count="3">
          <reference field="4294967294" count="1" selected="0">
            <x v="0"/>
          </reference>
          <reference field="0" count="1" selected="0">
            <x v="16"/>
          </reference>
          <reference field="2" count="1" selected="0">
            <x v="3"/>
          </reference>
        </references>
      </pivotArea>
    </chartFormat>
    <chartFormat chart="0" format="155">
      <pivotArea type="data" outline="0" fieldPosition="0">
        <references count="3">
          <reference field="4294967294" count="1" selected="0">
            <x v="0"/>
          </reference>
          <reference field="0" count="1" selected="0">
            <x v="16"/>
          </reference>
          <reference field="2" count="1" selected="0">
            <x v="4"/>
          </reference>
        </references>
      </pivotArea>
    </chartFormat>
    <chartFormat chart="0" format="156">
      <pivotArea type="data" outline="0" fieldPosition="0">
        <references count="3">
          <reference field="4294967294" count="1" selected="0">
            <x v="0"/>
          </reference>
          <reference field="0" count="1" selected="0">
            <x v="16"/>
          </reference>
          <reference field="2" count="1" selected="0">
            <x v="5"/>
          </reference>
        </references>
      </pivotArea>
    </chartFormat>
    <chartFormat chart="0" format="157">
      <pivotArea type="data" outline="0" fieldPosition="0">
        <references count="3">
          <reference field="4294967294" count="1" selected="0">
            <x v="0"/>
          </reference>
          <reference field="0" count="1" selected="0">
            <x v="16"/>
          </reference>
          <reference field="2" count="1" selected="0">
            <x v="6"/>
          </reference>
        </references>
      </pivotArea>
    </chartFormat>
    <chartFormat chart="0" format="158">
      <pivotArea type="data" outline="0" fieldPosition="0">
        <references count="3">
          <reference field="4294967294" count="1" selected="0">
            <x v="0"/>
          </reference>
          <reference field="0" count="1" selected="0">
            <x v="16"/>
          </reference>
          <reference field="2" count="1" selected="0">
            <x v="7"/>
          </reference>
        </references>
      </pivotArea>
    </chartFormat>
    <chartFormat chart="0" format="159">
      <pivotArea type="data" outline="0" fieldPosition="0">
        <references count="3">
          <reference field="4294967294" count="1" selected="0">
            <x v="0"/>
          </reference>
          <reference field="0" count="1" selected="0">
            <x v="17"/>
          </reference>
          <reference field="2" count="1" selected="0">
            <x v="0"/>
          </reference>
        </references>
      </pivotArea>
    </chartFormat>
    <chartFormat chart="0" format="160">
      <pivotArea type="data" outline="0" fieldPosition="0">
        <references count="3">
          <reference field="4294967294" count="1" selected="0">
            <x v="0"/>
          </reference>
          <reference field="0" count="1" selected="0">
            <x v="17"/>
          </reference>
          <reference field="2" count="1" selected="0">
            <x v="1"/>
          </reference>
        </references>
      </pivotArea>
    </chartFormat>
    <chartFormat chart="0" format="161">
      <pivotArea type="data" outline="0" fieldPosition="0">
        <references count="3">
          <reference field="4294967294" count="1" selected="0">
            <x v="0"/>
          </reference>
          <reference field="0" count="1" selected="0">
            <x v="17"/>
          </reference>
          <reference field="2" count="1" selected="0">
            <x v="2"/>
          </reference>
        </references>
      </pivotArea>
    </chartFormat>
    <chartFormat chart="0" format="162">
      <pivotArea type="data" outline="0" fieldPosition="0">
        <references count="3">
          <reference field="4294967294" count="1" selected="0">
            <x v="0"/>
          </reference>
          <reference field="0" count="1" selected="0">
            <x v="17"/>
          </reference>
          <reference field="2" count="1" selected="0">
            <x v="3"/>
          </reference>
        </references>
      </pivotArea>
    </chartFormat>
    <chartFormat chart="0" format="163">
      <pivotArea type="data" outline="0" fieldPosition="0">
        <references count="3">
          <reference field="4294967294" count="1" selected="0">
            <x v="0"/>
          </reference>
          <reference field="0" count="1" selected="0">
            <x v="17"/>
          </reference>
          <reference field="2" count="1" selected="0">
            <x v="4"/>
          </reference>
        </references>
      </pivotArea>
    </chartFormat>
    <chartFormat chart="0" format="164">
      <pivotArea type="data" outline="0" fieldPosition="0">
        <references count="3">
          <reference field="4294967294" count="1" selected="0">
            <x v="0"/>
          </reference>
          <reference field="0" count="1" selected="0">
            <x v="17"/>
          </reference>
          <reference field="2" count="1" selected="0">
            <x v="5"/>
          </reference>
        </references>
      </pivotArea>
    </chartFormat>
    <chartFormat chart="0" format="165">
      <pivotArea type="data" outline="0" fieldPosition="0">
        <references count="3">
          <reference field="4294967294" count="1" selected="0">
            <x v="0"/>
          </reference>
          <reference field="0" count="1" selected="0">
            <x v="17"/>
          </reference>
          <reference field="2" count="1" selected="0">
            <x v="6"/>
          </reference>
        </references>
      </pivotArea>
    </chartFormat>
    <chartFormat chart="0" format="166">
      <pivotArea type="data" outline="0" fieldPosition="0">
        <references count="3">
          <reference field="4294967294" count="1" selected="0">
            <x v="0"/>
          </reference>
          <reference field="0" count="1" selected="0">
            <x v="17"/>
          </reference>
          <reference field="2" count="1" selected="0">
            <x v="7"/>
          </reference>
        </references>
      </pivotArea>
    </chartFormat>
    <chartFormat chart="0" format="167">
      <pivotArea type="data" outline="0" fieldPosition="0">
        <references count="3">
          <reference field="4294967294" count="1" selected="0">
            <x v="0"/>
          </reference>
          <reference field="0" count="1" selected="0">
            <x v="18"/>
          </reference>
          <reference field="2" count="1" selected="0">
            <x v="0"/>
          </reference>
        </references>
      </pivotArea>
    </chartFormat>
    <chartFormat chart="0" format="168">
      <pivotArea type="data" outline="0" fieldPosition="0">
        <references count="3">
          <reference field="4294967294" count="1" selected="0">
            <x v="0"/>
          </reference>
          <reference field="0" count="1" selected="0">
            <x v="18"/>
          </reference>
          <reference field="2" count="1" selected="0">
            <x v="1"/>
          </reference>
        </references>
      </pivotArea>
    </chartFormat>
    <chartFormat chart="0" format="169">
      <pivotArea type="data" outline="0" fieldPosition="0">
        <references count="3">
          <reference field="4294967294" count="1" selected="0">
            <x v="0"/>
          </reference>
          <reference field="0" count="1" selected="0">
            <x v="18"/>
          </reference>
          <reference field="2" count="1" selected="0">
            <x v="2"/>
          </reference>
        </references>
      </pivotArea>
    </chartFormat>
    <chartFormat chart="0" format="170">
      <pivotArea type="data" outline="0" fieldPosition="0">
        <references count="3">
          <reference field="4294967294" count="1" selected="0">
            <x v="0"/>
          </reference>
          <reference field="0" count="1" selected="0">
            <x v="18"/>
          </reference>
          <reference field="2" count="1" selected="0">
            <x v="3"/>
          </reference>
        </references>
      </pivotArea>
    </chartFormat>
    <chartFormat chart="0" format="171">
      <pivotArea type="data" outline="0" fieldPosition="0">
        <references count="3">
          <reference field="4294967294" count="1" selected="0">
            <x v="0"/>
          </reference>
          <reference field="0" count="1" selected="0">
            <x v="18"/>
          </reference>
          <reference field="2" count="1" selected="0">
            <x v="4"/>
          </reference>
        </references>
      </pivotArea>
    </chartFormat>
    <chartFormat chart="0" format="172">
      <pivotArea type="data" outline="0" fieldPosition="0">
        <references count="3">
          <reference field="4294967294" count="1" selected="0">
            <x v="0"/>
          </reference>
          <reference field="0" count="1" selected="0">
            <x v="18"/>
          </reference>
          <reference field="2" count="1" selected="0">
            <x v="5"/>
          </reference>
        </references>
      </pivotArea>
    </chartFormat>
    <chartFormat chart="0" format="173">
      <pivotArea type="data" outline="0" fieldPosition="0">
        <references count="3">
          <reference field="4294967294" count="1" selected="0">
            <x v="0"/>
          </reference>
          <reference field="0" count="1" selected="0">
            <x v="18"/>
          </reference>
          <reference field="2" count="1" selected="0">
            <x v="6"/>
          </reference>
        </references>
      </pivotArea>
    </chartFormat>
    <chartFormat chart="0" format="174">
      <pivotArea type="data" outline="0" fieldPosition="0">
        <references count="3">
          <reference field="4294967294" count="1" selected="0">
            <x v="0"/>
          </reference>
          <reference field="0" count="1" selected="0">
            <x v="18"/>
          </reference>
          <reference field="2" count="1" selected="0">
            <x v="7"/>
          </reference>
        </references>
      </pivotArea>
    </chartFormat>
    <chartFormat chart="0" format="175">
      <pivotArea type="data" outline="0" fieldPosition="0">
        <references count="3">
          <reference field="4294967294" count="1" selected="0">
            <x v="0"/>
          </reference>
          <reference field="0" count="1" selected="0">
            <x v="19"/>
          </reference>
          <reference field="2" count="1" selected="0">
            <x v="0"/>
          </reference>
        </references>
      </pivotArea>
    </chartFormat>
    <chartFormat chart="0" format="176">
      <pivotArea type="data" outline="0" fieldPosition="0">
        <references count="3">
          <reference field="4294967294" count="1" selected="0">
            <x v="0"/>
          </reference>
          <reference field="0" count="1" selected="0">
            <x v="19"/>
          </reference>
          <reference field="2" count="1" selected="0">
            <x v="1"/>
          </reference>
        </references>
      </pivotArea>
    </chartFormat>
    <chartFormat chart="0" format="177">
      <pivotArea type="data" outline="0" fieldPosition="0">
        <references count="3">
          <reference field="4294967294" count="1" selected="0">
            <x v="0"/>
          </reference>
          <reference field="0" count="1" selected="0">
            <x v="19"/>
          </reference>
          <reference field="2" count="1" selected="0">
            <x v="2"/>
          </reference>
        </references>
      </pivotArea>
    </chartFormat>
    <chartFormat chart="0" format="178">
      <pivotArea type="data" outline="0" fieldPosition="0">
        <references count="3">
          <reference field="4294967294" count="1" selected="0">
            <x v="0"/>
          </reference>
          <reference field="0" count="1" selected="0">
            <x v="19"/>
          </reference>
          <reference field="2" count="1" selected="0">
            <x v="3"/>
          </reference>
        </references>
      </pivotArea>
    </chartFormat>
    <chartFormat chart="0" format="179">
      <pivotArea type="data" outline="0" fieldPosition="0">
        <references count="3">
          <reference field="4294967294" count="1" selected="0">
            <x v="0"/>
          </reference>
          <reference field="0" count="1" selected="0">
            <x v="19"/>
          </reference>
          <reference field="2" count="1" selected="0">
            <x v="4"/>
          </reference>
        </references>
      </pivotArea>
    </chartFormat>
    <chartFormat chart="0" format="180">
      <pivotArea type="data" outline="0" fieldPosition="0">
        <references count="3">
          <reference field="4294967294" count="1" selected="0">
            <x v="0"/>
          </reference>
          <reference field="0" count="1" selected="0">
            <x v="19"/>
          </reference>
          <reference field="2" count="1" selected="0">
            <x v="5"/>
          </reference>
        </references>
      </pivotArea>
    </chartFormat>
    <chartFormat chart="0" format="181">
      <pivotArea type="data" outline="0" fieldPosition="0">
        <references count="3">
          <reference field="4294967294" count="1" selected="0">
            <x v="0"/>
          </reference>
          <reference field="0" count="1" selected="0">
            <x v="19"/>
          </reference>
          <reference field="2" count="1" selected="0">
            <x v="6"/>
          </reference>
        </references>
      </pivotArea>
    </chartFormat>
    <chartFormat chart="0" format="182">
      <pivotArea type="data" outline="0" fieldPosition="0">
        <references count="3">
          <reference field="4294967294" count="1" selected="0">
            <x v="0"/>
          </reference>
          <reference field="0" count="1" selected="0">
            <x v="19"/>
          </reference>
          <reference field="2" count="1" selected="0">
            <x v="7"/>
          </reference>
        </references>
      </pivotArea>
    </chartFormat>
    <chartFormat chart="0" format="183">
      <pivotArea type="data" outline="0" fieldPosition="0">
        <references count="3">
          <reference field="4294967294" count="1" selected="0">
            <x v="0"/>
          </reference>
          <reference field="0" count="1" selected="0">
            <x v="20"/>
          </reference>
          <reference field="2" count="1" selected="0">
            <x v="0"/>
          </reference>
        </references>
      </pivotArea>
    </chartFormat>
    <chartFormat chart="0" format="184">
      <pivotArea type="data" outline="0" fieldPosition="0">
        <references count="3">
          <reference field="4294967294" count="1" selected="0">
            <x v="0"/>
          </reference>
          <reference field="0" count="1" selected="0">
            <x v="20"/>
          </reference>
          <reference field="2" count="1" selected="0">
            <x v="1"/>
          </reference>
        </references>
      </pivotArea>
    </chartFormat>
    <chartFormat chart="0" format="185">
      <pivotArea type="data" outline="0" fieldPosition="0">
        <references count="3">
          <reference field="4294967294" count="1" selected="0">
            <x v="0"/>
          </reference>
          <reference field="0" count="1" selected="0">
            <x v="20"/>
          </reference>
          <reference field="2" count="1" selected="0">
            <x v="2"/>
          </reference>
        </references>
      </pivotArea>
    </chartFormat>
    <chartFormat chart="0" format="186">
      <pivotArea type="data" outline="0" fieldPosition="0">
        <references count="3">
          <reference field="4294967294" count="1" selected="0">
            <x v="0"/>
          </reference>
          <reference field="0" count="1" selected="0">
            <x v="20"/>
          </reference>
          <reference field="2" count="1" selected="0">
            <x v="3"/>
          </reference>
        </references>
      </pivotArea>
    </chartFormat>
    <chartFormat chart="0" format="187">
      <pivotArea type="data" outline="0" fieldPosition="0">
        <references count="3">
          <reference field="4294967294" count="1" selected="0">
            <x v="0"/>
          </reference>
          <reference field="0" count="1" selected="0">
            <x v="20"/>
          </reference>
          <reference field="2" count="1" selected="0">
            <x v="4"/>
          </reference>
        </references>
      </pivotArea>
    </chartFormat>
    <chartFormat chart="0" format="188">
      <pivotArea type="data" outline="0" fieldPosition="0">
        <references count="3">
          <reference field="4294967294" count="1" selected="0">
            <x v="0"/>
          </reference>
          <reference field="0" count="1" selected="0">
            <x v="20"/>
          </reference>
          <reference field="2" count="1" selected="0">
            <x v="5"/>
          </reference>
        </references>
      </pivotArea>
    </chartFormat>
    <chartFormat chart="0" format="189">
      <pivotArea type="data" outline="0" fieldPosition="0">
        <references count="3">
          <reference field="4294967294" count="1" selected="0">
            <x v="0"/>
          </reference>
          <reference field="0" count="1" selected="0">
            <x v="20"/>
          </reference>
          <reference field="2" count="1" selected="0">
            <x v="6"/>
          </reference>
        </references>
      </pivotArea>
    </chartFormat>
    <chartFormat chart="0" format="190">
      <pivotArea type="data" outline="0" fieldPosition="0">
        <references count="3">
          <reference field="4294967294" count="1" selected="0">
            <x v="0"/>
          </reference>
          <reference field="0" count="1" selected="0">
            <x v="20"/>
          </reference>
          <reference field="2" count="1" selected="0">
            <x v="7"/>
          </reference>
        </references>
      </pivotArea>
    </chartFormat>
    <chartFormat chart="0" format="191">
      <pivotArea type="data" outline="0" fieldPosition="0">
        <references count="3">
          <reference field="4294967294" count="1" selected="0">
            <x v="0"/>
          </reference>
          <reference field="0" count="1" selected="0">
            <x v="21"/>
          </reference>
          <reference field="2" count="1" selected="0">
            <x v="0"/>
          </reference>
        </references>
      </pivotArea>
    </chartFormat>
    <chartFormat chart="0" format="192">
      <pivotArea type="data" outline="0" fieldPosition="0">
        <references count="3">
          <reference field="4294967294" count="1" selected="0">
            <x v="0"/>
          </reference>
          <reference field="0" count="1" selected="0">
            <x v="21"/>
          </reference>
          <reference field="2" count="1" selected="0">
            <x v="1"/>
          </reference>
        </references>
      </pivotArea>
    </chartFormat>
    <chartFormat chart="0" format="193">
      <pivotArea type="data" outline="0" fieldPosition="0">
        <references count="3">
          <reference field="4294967294" count="1" selected="0">
            <x v="0"/>
          </reference>
          <reference field="0" count="1" selected="0">
            <x v="21"/>
          </reference>
          <reference field="2" count="1" selected="0">
            <x v="2"/>
          </reference>
        </references>
      </pivotArea>
    </chartFormat>
    <chartFormat chart="0" format="194">
      <pivotArea type="data" outline="0" fieldPosition="0">
        <references count="3">
          <reference field="4294967294" count="1" selected="0">
            <x v="0"/>
          </reference>
          <reference field="0" count="1" selected="0">
            <x v="21"/>
          </reference>
          <reference field="2" count="1" selected="0">
            <x v="3"/>
          </reference>
        </references>
      </pivotArea>
    </chartFormat>
    <chartFormat chart="0" format="195">
      <pivotArea type="data" outline="0" fieldPosition="0">
        <references count="3">
          <reference field="4294967294" count="1" selected="0">
            <x v="0"/>
          </reference>
          <reference field="0" count="1" selected="0">
            <x v="21"/>
          </reference>
          <reference field="2" count="1" selected="0">
            <x v="4"/>
          </reference>
        </references>
      </pivotArea>
    </chartFormat>
    <chartFormat chart="0" format="196">
      <pivotArea type="data" outline="0" fieldPosition="0">
        <references count="3">
          <reference field="4294967294" count="1" selected="0">
            <x v="0"/>
          </reference>
          <reference field="0" count="1" selected="0">
            <x v="21"/>
          </reference>
          <reference field="2" count="1" selected="0">
            <x v="5"/>
          </reference>
        </references>
      </pivotArea>
    </chartFormat>
    <chartFormat chart="0" format="197">
      <pivotArea type="data" outline="0" fieldPosition="0">
        <references count="3">
          <reference field="4294967294" count="1" selected="0">
            <x v="0"/>
          </reference>
          <reference field="0" count="1" selected="0">
            <x v="21"/>
          </reference>
          <reference field="2" count="1" selected="0">
            <x v="6"/>
          </reference>
        </references>
      </pivotArea>
    </chartFormat>
    <chartFormat chart="0" format="198">
      <pivotArea type="data" outline="0" fieldPosition="0">
        <references count="3">
          <reference field="4294967294" count="1" selected="0">
            <x v="0"/>
          </reference>
          <reference field="0" count="1" selected="0">
            <x v="21"/>
          </reference>
          <reference field="2" count="1" selected="0">
            <x v="7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F4:H26" totalsRowShown="0" headerRowDxfId="0">
  <autoFilter ref="F4:H26"/>
  <tableColumns count="3">
    <tableColumn id="1" name="Nom Service" dataDxfId="3"/>
    <tableColumn id="2" name="Effectifs" dataDxfId="2"/>
    <tableColumn id="3" name="Stacking 1" dataDxfId="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X11"/>
  <sheetViews>
    <sheetView tabSelected="1" zoomScale="80" zoomScaleNormal="80" workbookViewId="0">
      <selection activeCell="D15" sqref="D15"/>
    </sheetView>
  </sheetViews>
  <sheetFormatPr baseColWidth="10" defaultRowHeight="15" x14ac:dyDescent="0.25"/>
  <cols>
    <col min="1" max="1" width="18.7109375" bestFit="1" customWidth="1"/>
    <col min="2" max="2" width="15.28515625" bestFit="1" customWidth="1"/>
    <col min="3" max="3" width="8" bestFit="1" customWidth="1"/>
    <col min="4" max="4" width="18" bestFit="1" customWidth="1"/>
    <col min="5" max="5" width="7.7109375" bestFit="1" customWidth="1"/>
    <col min="6" max="6" width="10" bestFit="1" customWidth="1"/>
    <col min="7" max="7" width="12.7109375" bestFit="1" customWidth="1"/>
    <col min="8" max="8" width="9.28515625" bestFit="1" customWidth="1"/>
    <col min="9" max="15" width="10.85546875" bestFit="1" customWidth="1"/>
    <col min="16" max="16" width="11.7109375" bestFit="1" customWidth="1"/>
    <col min="17" max="17" width="12.28515625" bestFit="1" customWidth="1"/>
    <col min="18" max="18" width="4.85546875" bestFit="1" customWidth="1"/>
    <col min="19" max="19" width="5.140625" bestFit="1" customWidth="1"/>
    <col min="20" max="20" width="4.140625" bestFit="1" customWidth="1"/>
    <col min="21" max="21" width="4.42578125" bestFit="1" customWidth="1"/>
    <col min="22" max="22" width="5" bestFit="1" customWidth="1"/>
    <col min="23" max="23" width="10.85546875" bestFit="1" customWidth="1"/>
    <col min="24" max="24" width="12.85546875" bestFit="1" customWidth="1"/>
    <col min="25" max="25" width="10.28515625" bestFit="1" customWidth="1"/>
    <col min="26" max="26" width="12.5703125" bestFit="1" customWidth="1"/>
  </cols>
  <sheetData>
    <row r="1" spans="1:24" x14ac:dyDescent="0.25">
      <c r="A1" s="12" t="s">
        <v>16</v>
      </c>
      <c r="B1" s="12" t="s">
        <v>3</v>
      </c>
    </row>
    <row r="2" spans="1:24" x14ac:dyDescent="0.25">
      <c r="A2" s="12" t="s">
        <v>4</v>
      </c>
      <c r="B2" t="s">
        <v>10</v>
      </c>
      <c r="C2" t="s">
        <v>7</v>
      </c>
      <c r="D2" t="s">
        <v>23</v>
      </c>
      <c r="E2" t="s">
        <v>11</v>
      </c>
      <c r="F2" t="s">
        <v>6</v>
      </c>
      <c r="G2" t="s">
        <v>9</v>
      </c>
      <c r="H2" t="s">
        <v>8</v>
      </c>
      <c r="I2" t="s">
        <v>17</v>
      </c>
      <c r="J2" t="s">
        <v>18</v>
      </c>
      <c r="K2" t="s">
        <v>19</v>
      </c>
      <c r="L2" t="s">
        <v>20</v>
      </c>
      <c r="M2" t="s">
        <v>21</v>
      </c>
      <c r="N2" t="s">
        <v>22</v>
      </c>
      <c r="O2" t="s">
        <v>25</v>
      </c>
      <c r="P2" t="s">
        <v>12</v>
      </c>
      <c r="Q2" t="s">
        <v>13</v>
      </c>
      <c r="R2" t="s">
        <v>5</v>
      </c>
      <c r="S2" t="s">
        <v>24</v>
      </c>
      <c r="T2" t="s">
        <v>26</v>
      </c>
      <c r="U2" t="s">
        <v>27</v>
      </c>
      <c r="V2" t="s">
        <v>28</v>
      </c>
      <c r="W2" t="s">
        <v>29</v>
      </c>
      <c r="X2" t="s">
        <v>14</v>
      </c>
    </row>
    <row r="3" spans="1:24" x14ac:dyDescent="0.25">
      <c r="A3">
        <v>0</v>
      </c>
      <c r="B3" s="15">
        <v>0</v>
      </c>
      <c r="C3" s="15">
        <v>0</v>
      </c>
      <c r="D3" s="15">
        <v>0</v>
      </c>
      <c r="E3" s="15">
        <v>0</v>
      </c>
      <c r="F3" s="15">
        <v>8</v>
      </c>
      <c r="G3" s="15">
        <v>0</v>
      </c>
      <c r="H3" s="15">
        <v>0</v>
      </c>
      <c r="I3" s="15">
        <v>2</v>
      </c>
      <c r="J3" s="15">
        <v>0</v>
      </c>
      <c r="K3" s="15">
        <v>0</v>
      </c>
      <c r="L3" s="15">
        <v>0</v>
      </c>
      <c r="M3" s="15">
        <v>0</v>
      </c>
      <c r="N3" s="15">
        <v>0</v>
      </c>
      <c r="O3" s="15">
        <v>0</v>
      </c>
      <c r="P3" s="15">
        <v>0</v>
      </c>
      <c r="Q3" s="15">
        <v>0</v>
      </c>
      <c r="R3" s="15">
        <v>10</v>
      </c>
      <c r="S3" s="15">
        <v>0</v>
      </c>
      <c r="T3" s="15">
        <v>0</v>
      </c>
      <c r="U3" s="15">
        <v>0</v>
      </c>
      <c r="V3" s="15">
        <v>0</v>
      </c>
      <c r="W3" s="15">
        <v>0</v>
      </c>
      <c r="X3" s="15">
        <v>20</v>
      </c>
    </row>
    <row r="4" spans="1:24" x14ac:dyDescent="0.25">
      <c r="A4">
        <v>1</v>
      </c>
      <c r="B4" s="15">
        <v>0</v>
      </c>
      <c r="C4" s="15">
        <v>14</v>
      </c>
      <c r="D4" s="15">
        <v>0</v>
      </c>
      <c r="E4" s="15">
        <v>0</v>
      </c>
      <c r="F4" s="15">
        <v>0</v>
      </c>
      <c r="G4" s="15">
        <v>0</v>
      </c>
      <c r="H4" s="15">
        <v>5</v>
      </c>
      <c r="I4" s="15">
        <v>0</v>
      </c>
      <c r="J4" s="15">
        <v>1</v>
      </c>
      <c r="K4" s="15">
        <v>0</v>
      </c>
      <c r="L4" s="15">
        <v>0</v>
      </c>
      <c r="M4" s="15">
        <v>0</v>
      </c>
      <c r="N4" s="15">
        <v>0</v>
      </c>
      <c r="O4" s="15">
        <v>0</v>
      </c>
      <c r="P4" s="15">
        <v>0</v>
      </c>
      <c r="Q4" s="15">
        <v>0</v>
      </c>
      <c r="R4" s="15">
        <v>0</v>
      </c>
      <c r="S4" s="15">
        <v>0</v>
      </c>
      <c r="T4" s="15">
        <v>0</v>
      </c>
      <c r="U4" s="15">
        <v>0</v>
      </c>
      <c r="V4" s="15">
        <v>0</v>
      </c>
      <c r="W4" s="15">
        <v>0</v>
      </c>
      <c r="X4" s="15">
        <v>20</v>
      </c>
    </row>
    <row r="5" spans="1:24" x14ac:dyDescent="0.25">
      <c r="A5">
        <v>2</v>
      </c>
      <c r="B5" s="15">
        <v>12</v>
      </c>
      <c r="C5" s="15">
        <v>0</v>
      </c>
      <c r="D5" s="15">
        <v>0</v>
      </c>
      <c r="E5" s="15">
        <v>0</v>
      </c>
      <c r="F5" s="15">
        <v>0</v>
      </c>
      <c r="G5" s="15">
        <v>6</v>
      </c>
      <c r="H5" s="15">
        <v>0</v>
      </c>
      <c r="I5" s="15">
        <v>0</v>
      </c>
      <c r="J5" s="15">
        <v>0</v>
      </c>
      <c r="K5" s="15">
        <v>2</v>
      </c>
      <c r="L5" s="15">
        <v>0</v>
      </c>
      <c r="M5" s="15">
        <v>0</v>
      </c>
      <c r="N5" s="15">
        <v>0</v>
      </c>
      <c r="O5" s="15">
        <v>0</v>
      </c>
      <c r="P5" s="15">
        <v>0</v>
      </c>
      <c r="Q5" s="15">
        <v>0</v>
      </c>
      <c r="R5" s="15">
        <v>0</v>
      </c>
      <c r="S5" s="15">
        <v>0</v>
      </c>
      <c r="T5" s="15">
        <v>0</v>
      </c>
      <c r="U5" s="15">
        <v>0</v>
      </c>
      <c r="V5" s="15">
        <v>0</v>
      </c>
      <c r="W5" s="15">
        <v>0</v>
      </c>
      <c r="X5" s="15">
        <v>20</v>
      </c>
    </row>
    <row r="6" spans="1:24" x14ac:dyDescent="0.25">
      <c r="A6">
        <v>3</v>
      </c>
      <c r="B6" s="15">
        <v>0</v>
      </c>
      <c r="C6" s="15">
        <v>0</v>
      </c>
      <c r="D6" s="15">
        <v>0</v>
      </c>
      <c r="E6" s="15">
        <v>10</v>
      </c>
      <c r="F6" s="15">
        <v>0</v>
      </c>
      <c r="G6" s="15">
        <v>0</v>
      </c>
      <c r="H6" s="15">
        <v>0</v>
      </c>
      <c r="I6" s="15">
        <v>0</v>
      </c>
      <c r="J6" s="15">
        <v>0</v>
      </c>
      <c r="K6" s="15">
        <v>0</v>
      </c>
      <c r="L6" s="15">
        <v>10</v>
      </c>
      <c r="M6" s="15">
        <v>0</v>
      </c>
      <c r="N6" s="15">
        <v>0</v>
      </c>
      <c r="O6" s="15">
        <v>0</v>
      </c>
      <c r="P6" s="15">
        <v>0</v>
      </c>
      <c r="Q6" s="15">
        <v>0</v>
      </c>
      <c r="R6" s="15">
        <v>0</v>
      </c>
      <c r="S6" s="15">
        <v>0</v>
      </c>
      <c r="T6" s="15">
        <v>0</v>
      </c>
      <c r="U6" s="15">
        <v>0</v>
      </c>
      <c r="V6" s="15">
        <v>0</v>
      </c>
      <c r="W6" s="15">
        <v>0</v>
      </c>
      <c r="X6" s="15">
        <v>20</v>
      </c>
    </row>
    <row r="7" spans="1:24" x14ac:dyDescent="0.25">
      <c r="A7">
        <v>4</v>
      </c>
      <c r="B7" s="15">
        <v>0</v>
      </c>
      <c r="C7" s="15">
        <v>0</v>
      </c>
      <c r="D7" s="15">
        <v>0</v>
      </c>
      <c r="E7" s="15">
        <v>0</v>
      </c>
      <c r="F7" s="15">
        <v>0</v>
      </c>
      <c r="G7" s="15">
        <v>0</v>
      </c>
      <c r="H7" s="15">
        <v>0</v>
      </c>
      <c r="I7" s="15">
        <v>0</v>
      </c>
      <c r="J7" s="15">
        <v>0</v>
      </c>
      <c r="K7" s="15">
        <v>0</v>
      </c>
      <c r="L7" s="15">
        <v>0</v>
      </c>
      <c r="M7" s="15">
        <v>5</v>
      </c>
      <c r="N7" s="15">
        <v>0</v>
      </c>
      <c r="O7" s="15">
        <v>0</v>
      </c>
      <c r="P7" s="15">
        <v>12</v>
      </c>
      <c r="Q7" s="15">
        <v>3</v>
      </c>
      <c r="R7" s="15">
        <v>0</v>
      </c>
      <c r="S7" s="15">
        <v>0</v>
      </c>
      <c r="T7" s="15">
        <v>0</v>
      </c>
      <c r="U7" s="15">
        <v>0</v>
      </c>
      <c r="V7" s="15">
        <v>0</v>
      </c>
      <c r="W7" s="15">
        <v>0</v>
      </c>
      <c r="X7" s="15">
        <v>20</v>
      </c>
    </row>
    <row r="8" spans="1:24" x14ac:dyDescent="0.25">
      <c r="A8">
        <v>5</v>
      </c>
      <c r="B8" s="15">
        <v>0</v>
      </c>
      <c r="C8" s="15">
        <v>0</v>
      </c>
      <c r="D8" s="15">
        <v>12</v>
      </c>
      <c r="E8" s="15">
        <v>0</v>
      </c>
      <c r="F8" s="15">
        <v>0</v>
      </c>
      <c r="G8" s="15">
        <v>0</v>
      </c>
      <c r="H8" s="15">
        <v>0</v>
      </c>
      <c r="I8" s="15">
        <v>0</v>
      </c>
      <c r="J8" s="15">
        <v>0</v>
      </c>
      <c r="K8" s="15">
        <v>0</v>
      </c>
      <c r="L8" s="15">
        <v>0</v>
      </c>
      <c r="M8" s="15">
        <v>0</v>
      </c>
      <c r="N8" s="15">
        <v>8</v>
      </c>
      <c r="O8" s="15">
        <v>0</v>
      </c>
      <c r="P8" s="15">
        <v>0</v>
      </c>
      <c r="Q8" s="15">
        <v>0</v>
      </c>
      <c r="R8" s="15">
        <v>0</v>
      </c>
      <c r="S8" s="15">
        <v>0</v>
      </c>
      <c r="T8" s="15">
        <v>0</v>
      </c>
      <c r="U8" s="15">
        <v>0</v>
      </c>
      <c r="V8" s="15">
        <v>0</v>
      </c>
      <c r="W8" s="15">
        <v>0</v>
      </c>
      <c r="X8" s="15">
        <v>20</v>
      </c>
    </row>
    <row r="9" spans="1:24" x14ac:dyDescent="0.25">
      <c r="A9">
        <v>6</v>
      </c>
      <c r="B9" s="15">
        <v>0</v>
      </c>
      <c r="C9" s="15">
        <v>0</v>
      </c>
      <c r="D9" s="15">
        <v>0</v>
      </c>
      <c r="E9" s="15">
        <v>0</v>
      </c>
      <c r="F9" s="15">
        <v>0</v>
      </c>
      <c r="G9" s="15">
        <v>0</v>
      </c>
      <c r="H9" s="15">
        <v>0</v>
      </c>
      <c r="I9" s="15">
        <v>0</v>
      </c>
      <c r="J9" s="15">
        <v>0</v>
      </c>
      <c r="K9" s="15">
        <v>0</v>
      </c>
      <c r="L9" s="15">
        <v>0</v>
      </c>
      <c r="M9" s="15">
        <v>0</v>
      </c>
      <c r="N9" s="15">
        <v>0</v>
      </c>
      <c r="O9" s="15">
        <v>8</v>
      </c>
      <c r="P9" s="15">
        <v>0</v>
      </c>
      <c r="Q9" s="15">
        <v>0</v>
      </c>
      <c r="R9" s="15">
        <v>0</v>
      </c>
      <c r="S9" s="15">
        <v>1</v>
      </c>
      <c r="T9" s="15">
        <v>1</v>
      </c>
      <c r="U9" s="15">
        <v>0</v>
      </c>
      <c r="V9" s="15">
        <v>0</v>
      </c>
      <c r="W9" s="15">
        <v>0</v>
      </c>
      <c r="X9" s="15">
        <v>10</v>
      </c>
    </row>
    <row r="10" spans="1:24" x14ac:dyDescent="0.25">
      <c r="A10">
        <v>7</v>
      </c>
      <c r="B10" s="15">
        <v>0</v>
      </c>
      <c r="C10" s="15">
        <v>0</v>
      </c>
      <c r="D10" s="15">
        <v>0</v>
      </c>
      <c r="E10" s="15">
        <v>0</v>
      </c>
      <c r="F10" s="15">
        <v>0</v>
      </c>
      <c r="G10" s="15">
        <v>0</v>
      </c>
      <c r="H10" s="15">
        <v>0</v>
      </c>
      <c r="I10" s="15">
        <v>0</v>
      </c>
      <c r="J10" s="15">
        <v>0</v>
      </c>
      <c r="K10" s="15">
        <v>0</v>
      </c>
      <c r="L10" s="15">
        <v>0</v>
      </c>
      <c r="M10" s="15">
        <v>0</v>
      </c>
      <c r="N10" s="15">
        <v>0</v>
      </c>
      <c r="O10" s="15">
        <v>0</v>
      </c>
      <c r="P10" s="15">
        <v>0</v>
      </c>
      <c r="Q10" s="15">
        <v>0</v>
      </c>
      <c r="R10" s="15">
        <v>0</v>
      </c>
      <c r="S10" s="15">
        <v>0</v>
      </c>
      <c r="T10" s="15">
        <v>0</v>
      </c>
      <c r="U10" s="15">
        <v>3</v>
      </c>
      <c r="V10" s="15">
        <v>4</v>
      </c>
      <c r="W10" s="15">
        <v>3</v>
      </c>
      <c r="X10" s="15">
        <v>10</v>
      </c>
    </row>
    <row r="11" spans="1:24" x14ac:dyDescent="0.25">
      <c r="A11" t="s">
        <v>14</v>
      </c>
      <c r="B11" s="15">
        <v>12</v>
      </c>
      <c r="C11" s="15">
        <v>14</v>
      </c>
      <c r="D11" s="15">
        <v>12</v>
      </c>
      <c r="E11" s="15">
        <v>10</v>
      </c>
      <c r="F11" s="15">
        <v>8</v>
      </c>
      <c r="G11" s="15">
        <v>6</v>
      </c>
      <c r="H11" s="15">
        <v>5</v>
      </c>
      <c r="I11" s="15">
        <v>2</v>
      </c>
      <c r="J11" s="15">
        <v>1</v>
      </c>
      <c r="K11" s="15">
        <v>2</v>
      </c>
      <c r="L11" s="15">
        <v>10</v>
      </c>
      <c r="M11" s="15">
        <v>5</v>
      </c>
      <c r="N11" s="15">
        <v>8</v>
      </c>
      <c r="O11" s="15">
        <v>8</v>
      </c>
      <c r="P11" s="15">
        <v>12</v>
      </c>
      <c r="Q11" s="15">
        <v>3</v>
      </c>
      <c r="R11" s="15">
        <v>10</v>
      </c>
      <c r="S11" s="15">
        <v>1</v>
      </c>
      <c r="T11" s="15">
        <v>1</v>
      </c>
      <c r="U11" s="15">
        <v>3</v>
      </c>
      <c r="V11" s="15">
        <v>4</v>
      </c>
      <c r="W11" s="15">
        <v>3</v>
      </c>
      <c r="X11" s="15">
        <v>140</v>
      </c>
    </row>
  </sheetData>
  <pageMargins left="0.70866141732283472" right="0.70866141732283472" top="0.74803149606299213" bottom="0.74803149606299213" header="0.31496062992125984" footer="0.31496062992125984"/>
  <pageSetup paperSize="9" orientation="landscape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95"/>
  <sheetViews>
    <sheetView topLeftCell="B1" workbookViewId="0">
      <selection activeCell="G10" sqref="G10"/>
    </sheetView>
  </sheetViews>
  <sheetFormatPr baseColWidth="10" defaultRowHeight="15" x14ac:dyDescent="0.25"/>
  <cols>
    <col min="1" max="1" width="3" hidden="1" customWidth="1"/>
    <col min="2" max="2" width="19.85546875" bestFit="1" customWidth="1"/>
    <col min="4" max="4" width="11.42578125" style="4"/>
    <col min="5" max="5" width="25.140625" bestFit="1" customWidth="1"/>
    <col min="6" max="6" width="34.140625" customWidth="1"/>
    <col min="8" max="8" width="11.85546875" customWidth="1"/>
  </cols>
  <sheetData>
    <row r="1" spans="1:8" x14ac:dyDescent="0.25">
      <c r="B1" s="2" t="s">
        <v>0</v>
      </c>
      <c r="C1" s="10">
        <v>7</v>
      </c>
      <c r="D1" s="3"/>
      <c r="F1" s="14"/>
      <c r="G1" s="13"/>
    </row>
    <row r="2" spans="1:8" ht="17.25" x14ac:dyDescent="0.25">
      <c r="H2" s="5"/>
    </row>
    <row r="3" spans="1:8" ht="17.25" x14ac:dyDescent="0.25">
      <c r="B3" s="1" t="s">
        <v>2</v>
      </c>
      <c r="C3" s="6">
        <f>SUBTOTAL(9,C4:C34)</f>
        <v>140</v>
      </c>
      <c r="F3" s="2" t="s">
        <v>1</v>
      </c>
      <c r="G3" s="6">
        <f>SUBTOTAL(9,G5:G18)</f>
        <v>101</v>
      </c>
      <c r="H3" s="5"/>
    </row>
    <row r="4" spans="1:8" x14ac:dyDescent="0.25">
      <c r="A4">
        <v>0</v>
      </c>
      <c r="B4" s="6">
        <f>IF($C$1="","",IF($C$1&gt;=A4,A4,""))</f>
        <v>0</v>
      </c>
      <c r="C4" s="10">
        <v>20</v>
      </c>
      <c r="D4" s="3"/>
      <c r="E4" s="4"/>
      <c r="F4" s="8" t="s">
        <v>3</v>
      </c>
      <c r="G4" s="8" t="s">
        <v>15</v>
      </c>
      <c r="H4" s="8" t="s">
        <v>4</v>
      </c>
    </row>
    <row r="5" spans="1:8" x14ac:dyDescent="0.25">
      <c r="A5">
        <v>1</v>
      </c>
      <c r="B5" s="6">
        <f t="shared" ref="B5:B34" si="0">IF($C$1="","",IF($C$1&gt;=A5,A5,""))</f>
        <v>1</v>
      </c>
      <c r="C5" s="10">
        <v>20</v>
      </c>
      <c r="D5" s="3"/>
      <c r="E5" s="13"/>
      <c r="F5" s="7" t="s">
        <v>7</v>
      </c>
      <c r="G5" s="9">
        <v>14</v>
      </c>
      <c r="H5" s="9">
        <v>1</v>
      </c>
    </row>
    <row r="6" spans="1:8" x14ac:dyDescent="0.25">
      <c r="A6">
        <v>2</v>
      </c>
      <c r="B6" s="6">
        <f t="shared" si="0"/>
        <v>2</v>
      </c>
      <c r="C6" s="10">
        <v>20</v>
      </c>
      <c r="D6" s="3"/>
      <c r="E6" s="13"/>
      <c r="F6" s="7" t="s">
        <v>5</v>
      </c>
      <c r="G6" s="9">
        <v>10</v>
      </c>
      <c r="H6" s="9">
        <v>0</v>
      </c>
    </row>
    <row r="7" spans="1:8" x14ac:dyDescent="0.25">
      <c r="A7">
        <v>3</v>
      </c>
      <c r="B7" s="6">
        <f t="shared" si="0"/>
        <v>3</v>
      </c>
      <c r="C7" s="10">
        <v>20</v>
      </c>
      <c r="D7" s="3"/>
      <c r="E7" s="13"/>
      <c r="F7" s="7" t="s">
        <v>9</v>
      </c>
      <c r="G7" s="9">
        <v>6</v>
      </c>
      <c r="H7" s="9">
        <v>2</v>
      </c>
    </row>
    <row r="8" spans="1:8" x14ac:dyDescent="0.25">
      <c r="A8">
        <v>4</v>
      </c>
      <c r="B8" s="6">
        <f t="shared" si="0"/>
        <v>4</v>
      </c>
      <c r="C8" s="10">
        <v>20</v>
      </c>
      <c r="D8" s="3"/>
      <c r="E8" s="13"/>
      <c r="F8" s="7" t="s">
        <v>10</v>
      </c>
      <c r="G8" s="9">
        <v>12</v>
      </c>
      <c r="H8" s="9">
        <v>2</v>
      </c>
    </row>
    <row r="9" spans="1:8" x14ac:dyDescent="0.25">
      <c r="A9">
        <v>5</v>
      </c>
      <c r="B9" s="6">
        <f t="shared" si="0"/>
        <v>5</v>
      </c>
      <c r="C9" s="10">
        <v>20</v>
      </c>
      <c r="D9" s="3"/>
      <c r="E9" s="13"/>
      <c r="F9" s="7" t="s">
        <v>23</v>
      </c>
      <c r="G9" s="9">
        <v>12</v>
      </c>
      <c r="H9" s="9">
        <v>5</v>
      </c>
    </row>
    <row r="10" spans="1:8" x14ac:dyDescent="0.25">
      <c r="A10">
        <v>6</v>
      </c>
      <c r="B10" s="6">
        <f t="shared" si="0"/>
        <v>6</v>
      </c>
      <c r="C10" s="10">
        <v>10</v>
      </c>
      <c r="D10" s="3"/>
      <c r="E10" s="13"/>
      <c r="F10" s="7" t="s">
        <v>12</v>
      </c>
      <c r="G10" s="9">
        <v>12</v>
      </c>
      <c r="H10" s="9">
        <v>4</v>
      </c>
    </row>
    <row r="11" spans="1:8" x14ac:dyDescent="0.25">
      <c r="A11">
        <v>7</v>
      </c>
      <c r="B11" s="6">
        <f t="shared" si="0"/>
        <v>7</v>
      </c>
      <c r="C11" s="10">
        <v>10</v>
      </c>
      <c r="D11" s="3"/>
      <c r="E11" s="13"/>
      <c r="F11" s="7" t="s">
        <v>6</v>
      </c>
      <c r="G11" s="9">
        <v>8</v>
      </c>
      <c r="H11" s="9">
        <v>0</v>
      </c>
    </row>
    <row r="12" spans="1:8" x14ac:dyDescent="0.25">
      <c r="A12">
        <v>8</v>
      </c>
      <c r="B12" s="6" t="str">
        <f t="shared" si="0"/>
        <v/>
      </c>
      <c r="C12" s="10"/>
      <c r="D12" s="3"/>
      <c r="E12" s="13"/>
      <c r="F12" s="7" t="s">
        <v>8</v>
      </c>
      <c r="G12" s="9">
        <v>5</v>
      </c>
      <c r="H12" s="9">
        <v>1</v>
      </c>
    </row>
    <row r="13" spans="1:8" x14ac:dyDescent="0.25">
      <c r="A13">
        <v>9</v>
      </c>
      <c r="B13" s="6" t="str">
        <f t="shared" si="0"/>
        <v/>
      </c>
      <c r="C13" s="10"/>
      <c r="D13" s="3"/>
      <c r="E13" s="13"/>
      <c r="F13" s="7" t="s">
        <v>11</v>
      </c>
      <c r="G13" s="9">
        <v>10</v>
      </c>
      <c r="H13" s="9">
        <v>3</v>
      </c>
    </row>
    <row r="14" spans="1:8" x14ac:dyDescent="0.25">
      <c r="A14">
        <v>10</v>
      </c>
      <c r="B14" s="6" t="str">
        <f t="shared" si="0"/>
        <v/>
      </c>
      <c r="C14" s="10"/>
      <c r="D14" s="3"/>
      <c r="E14" s="13"/>
      <c r="F14" s="7" t="s">
        <v>13</v>
      </c>
      <c r="G14" s="9">
        <v>3</v>
      </c>
      <c r="H14" s="9">
        <v>4</v>
      </c>
    </row>
    <row r="15" spans="1:8" x14ac:dyDescent="0.25">
      <c r="A15">
        <v>11</v>
      </c>
      <c r="B15" s="6" t="str">
        <f t="shared" si="0"/>
        <v/>
      </c>
      <c r="C15" s="10"/>
      <c r="D15" s="3"/>
      <c r="E15" s="13"/>
      <c r="F15" s="7" t="s">
        <v>24</v>
      </c>
      <c r="G15" s="9">
        <v>1</v>
      </c>
      <c r="H15" s="9">
        <v>6</v>
      </c>
    </row>
    <row r="16" spans="1:8" x14ac:dyDescent="0.25">
      <c r="A16">
        <v>12</v>
      </c>
      <c r="B16" s="6" t="str">
        <f t="shared" si="0"/>
        <v/>
      </c>
      <c r="C16" s="10"/>
      <c r="D16" s="3"/>
      <c r="E16" s="13"/>
      <c r="F16" s="7" t="s">
        <v>26</v>
      </c>
      <c r="G16" s="9">
        <v>1</v>
      </c>
      <c r="H16" s="9">
        <v>6</v>
      </c>
    </row>
    <row r="17" spans="1:8" x14ac:dyDescent="0.25">
      <c r="A17">
        <v>13</v>
      </c>
      <c r="B17" s="6" t="str">
        <f t="shared" si="0"/>
        <v/>
      </c>
      <c r="C17" s="10"/>
      <c r="D17" s="3"/>
      <c r="E17" s="13"/>
      <c r="F17" s="7" t="s">
        <v>27</v>
      </c>
      <c r="G17" s="9">
        <v>3</v>
      </c>
      <c r="H17" s="9">
        <v>7</v>
      </c>
    </row>
    <row r="18" spans="1:8" x14ac:dyDescent="0.25">
      <c r="A18">
        <v>14</v>
      </c>
      <c r="B18" s="6" t="str">
        <f t="shared" si="0"/>
        <v/>
      </c>
      <c r="C18" s="10"/>
      <c r="D18" s="3"/>
      <c r="E18" s="13"/>
      <c r="F18" s="7" t="s">
        <v>28</v>
      </c>
      <c r="G18" s="9">
        <v>4</v>
      </c>
      <c r="H18" s="9">
        <v>7</v>
      </c>
    </row>
    <row r="19" spans="1:8" x14ac:dyDescent="0.25">
      <c r="A19">
        <v>15</v>
      </c>
      <c r="B19" s="6" t="str">
        <f t="shared" si="0"/>
        <v/>
      </c>
      <c r="C19" s="10"/>
      <c r="D19" s="3"/>
      <c r="E19" s="13"/>
      <c r="F19" s="11" t="str">
        <f>IF(B4="","","Libres R+ "&amp;B4)</f>
        <v>Libres R+ 0</v>
      </c>
      <c r="G19" s="1">
        <f>IF(F19="","",C4-SUMIF($H$5:$H$18,B4,$G$5:$G$18))</f>
        <v>2</v>
      </c>
      <c r="H19" s="6">
        <f>IF(F19="","",B4)</f>
        <v>0</v>
      </c>
    </row>
    <row r="20" spans="1:8" x14ac:dyDescent="0.25">
      <c r="A20">
        <v>16</v>
      </c>
      <c r="B20" s="6" t="str">
        <f t="shared" si="0"/>
        <v/>
      </c>
      <c r="C20" s="10"/>
      <c r="D20" s="3"/>
      <c r="E20" s="13"/>
      <c r="F20" s="11" t="str">
        <f>IF(B5="","","Libres R+ "&amp;B5)</f>
        <v>Libres R+ 1</v>
      </c>
      <c r="G20" s="1">
        <f>IF(F20="","",C5-SUMIF($H$5:$H$18,B5,$G$5:$G$18))</f>
        <v>1</v>
      </c>
      <c r="H20" s="6">
        <f>IF(F20="","",B5)</f>
        <v>1</v>
      </c>
    </row>
    <row r="21" spans="1:8" x14ac:dyDescent="0.25">
      <c r="A21">
        <v>17</v>
      </c>
      <c r="B21" s="6" t="str">
        <f t="shared" si="0"/>
        <v/>
      </c>
      <c r="C21" s="10"/>
      <c r="D21" s="3"/>
      <c r="E21" s="13"/>
      <c r="F21" s="11" t="str">
        <f>IF(B6="","","Libres R+ "&amp;B6)</f>
        <v>Libres R+ 2</v>
      </c>
      <c r="G21" s="1">
        <f>IF(F21="","",C6-SUMIF($H$5:$H$18,B6,$G$5:$G$18))</f>
        <v>2</v>
      </c>
      <c r="H21" s="6">
        <f>IF(F21="","",B6)</f>
        <v>2</v>
      </c>
    </row>
    <row r="22" spans="1:8" x14ac:dyDescent="0.25">
      <c r="A22">
        <v>18</v>
      </c>
      <c r="B22" s="6" t="str">
        <f t="shared" si="0"/>
        <v/>
      </c>
      <c r="C22" s="10"/>
      <c r="D22" s="3"/>
      <c r="E22" s="13"/>
      <c r="F22" s="11" t="str">
        <f>IF(B7="","","Libres R+ "&amp;B7)</f>
        <v>Libres R+ 3</v>
      </c>
      <c r="G22" s="1">
        <f>IF(F22="","",C7-SUMIF($H$5:$H$18,B7,$G$5:$G$18))</f>
        <v>10</v>
      </c>
      <c r="H22" s="6">
        <f>IF(F22="","",B7)</f>
        <v>3</v>
      </c>
    </row>
    <row r="23" spans="1:8" x14ac:dyDescent="0.25">
      <c r="A23">
        <v>19</v>
      </c>
      <c r="B23" s="6" t="str">
        <f t="shared" si="0"/>
        <v/>
      </c>
      <c r="C23" s="10"/>
      <c r="D23" s="3"/>
      <c r="E23" s="13"/>
      <c r="F23" s="11" t="str">
        <f>IF(B8="","","Libres R+ "&amp;B8)</f>
        <v>Libres R+ 4</v>
      </c>
      <c r="G23" s="1">
        <f>IF(F23="","",C8-SUMIF($H$5:$H$18,B8,$G$5:$G$18))</f>
        <v>5</v>
      </c>
      <c r="H23" s="6">
        <f>IF(F23="","",B8)</f>
        <v>4</v>
      </c>
    </row>
    <row r="24" spans="1:8" x14ac:dyDescent="0.25">
      <c r="A24">
        <v>20</v>
      </c>
      <c r="B24" s="6" t="str">
        <f t="shared" si="0"/>
        <v/>
      </c>
      <c r="C24" s="10"/>
      <c r="D24" s="3"/>
      <c r="E24" s="13"/>
      <c r="F24" s="11" t="str">
        <f>IF(B9="","","Libres R+ "&amp;B9)</f>
        <v>Libres R+ 5</v>
      </c>
      <c r="G24" s="1">
        <f>IF(F24="","",C9-SUMIF($H$5:$H$18,B9,$G$5:$G$18))</f>
        <v>8</v>
      </c>
      <c r="H24" s="6">
        <f>IF(F24="","",B9)</f>
        <v>5</v>
      </c>
    </row>
    <row r="25" spans="1:8" x14ac:dyDescent="0.25">
      <c r="A25">
        <v>21</v>
      </c>
      <c r="B25" s="6" t="str">
        <f t="shared" si="0"/>
        <v/>
      </c>
      <c r="C25" s="10"/>
      <c r="D25" s="3"/>
      <c r="E25" s="13"/>
      <c r="F25" s="11" t="str">
        <f>IF(B10="","","Libres R+ "&amp;B10)</f>
        <v>Libres R+ 6</v>
      </c>
      <c r="G25" s="1">
        <f>IF(F25="","",C10-SUMIF($H$5:$H$18,B10,$G$5:$G$18))</f>
        <v>8</v>
      </c>
      <c r="H25" s="6">
        <f>IF(F25="","",B10)</f>
        <v>6</v>
      </c>
    </row>
    <row r="26" spans="1:8" x14ac:dyDescent="0.25">
      <c r="A26">
        <v>22</v>
      </c>
      <c r="B26" s="6" t="str">
        <f t="shared" si="0"/>
        <v/>
      </c>
      <c r="C26" s="10"/>
      <c r="D26" s="3"/>
      <c r="E26" s="13"/>
      <c r="F26" s="11" t="str">
        <f>IF(B11="","","Libres R+ "&amp;B11)</f>
        <v>Libres R+ 7</v>
      </c>
      <c r="G26" s="1">
        <f>IF(F26="","",C11-SUMIF($H$5:$H$18,B11,$G$5:$G$18))</f>
        <v>3</v>
      </c>
      <c r="H26" s="6">
        <f>IF(F26="","",B11)</f>
        <v>7</v>
      </c>
    </row>
    <row r="27" spans="1:8" x14ac:dyDescent="0.25">
      <c r="A27">
        <v>23</v>
      </c>
      <c r="B27" s="6" t="str">
        <f t="shared" si="0"/>
        <v/>
      </c>
      <c r="C27" s="10"/>
      <c r="D27" s="3"/>
      <c r="E27" s="13"/>
    </row>
    <row r="28" spans="1:8" x14ac:dyDescent="0.25">
      <c r="A28">
        <v>24</v>
      </c>
      <c r="B28" s="6" t="str">
        <f t="shared" si="0"/>
        <v/>
      </c>
      <c r="C28" s="10"/>
      <c r="D28" s="3"/>
      <c r="E28" s="13"/>
    </row>
    <row r="29" spans="1:8" x14ac:dyDescent="0.25">
      <c r="A29">
        <v>25</v>
      </c>
      <c r="B29" s="6" t="str">
        <f t="shared" si="0"/>
        <v/>
      </c>
      <c r="C29" s="10"/>
      <c r="D29" s="3"/>
      <c r="E29" s="13"/>
    </row>
    <row r="30" spans="1:8" x14ac:dyDescent="0.25">
      <c r="A30">
        <v>26</v>
      </c>
      <c r="B30" s="6" t="str">
        <f t="shared" si="0"/>
        <v/>
      </c>
      <c r="C30" s="10"/>
      <c r="D30" s="3"/>
      <c r="E30" s="13"/>
    </row>
    <row r="31" spans="1:8" x14ac:dyDescent="0.25">
      <c r="A31">
        <v>27</v>
      </c>
      <c r="B31" s="6" t="str">
        <f t="shared" si="0"/>
        <v/>
      </c>
      <c r="C31" s="10"/>
      <c r="D31" s="3"/>
      <c r="E31" s="13"/>
    </row>
    <row r="32" spans="1:8" x14ac:dyDescent="0.25">
      <c r="A32">
        <v>28</v>
      </c>
      <c r="B32" s="6" t="str">
        <f t="shared" si="0"/>
        <v/>
      </c>
      <c r="C32" s="10"/>
      <c r="D32" s="3"/>
      <c r="E32" s="13"/>
    </row>
    <row r="33" spans="1:5" x14ac:dyDescent="0.25">
      <c r="A33">
        <v>29</v>
      </c>
      <c r="B33" s="6" t="str">
        <f t="shared" si="0"/>
        <v/>
      </c>
      <c r="C33" s="10"/>
      <c r="D33" s="3"/>
      <c r="E33" s="13"/>
    </row>
    <row r="34" spans="1:5" x14ac:dyDescent="0.25">
      <c r="A34">
        <v>30</v>
      </c>
      <c r="B34" s="6" t="str">
        <f t="shared" si="0"/>
        <v/>
      </c>
      <c r="C34" s="10"/>
      <c r="D34" s="3"/>
      <c r="E34" s="13"/>
    </row>
    <row r="35" spans="1:5" x14ac:dyDescent="0.25">
      <c r="A35">
        <v>31</v>
      </c>
      <c r="E35" s="13"/>
    </row>
    <row r="36" spans="1:5" x14ac:dyDescent="0.25">
      <c r="A36">
        <v>32</v>
      </c>
      <c r="E36" s="13"/>
    </row>
    <row r="37" spans="1:5" x14ac:dyDescent="0.25">
      <c r="A37">
        <v>33</v>
      </c>
      <c r="E37" s="13"/>
    </row>
    <row r="38" spans="1:5" x14ac:dyDescent="0.25">
      <c r="A38">
        <v>34</v>
      </c>
      <c r="E38" s="13"/>
    </row>
    <row r="39" spans="1:5" x14ac:dyDescent="0.25">
      <c r="A39">
        <v>35</v>
      </c>
      <c r="E39" s="13"/>
    </row>
    <row r="40" spans="1:5" x14ac:dyDescent="0.25">
      <c r="A40">
        <v>36</v>
      </c>
      <c r="E40" s="13"/>
    </row>
    <row r="41" spans="1:5" x14ac:dyDescent="0.25">
      <c r="A41">
        <v>37</v>
      </c>
      <c r="E41" s="13"/>
    </row>
    <row r="42" spans="1:5" x14ac:dyDescent="0.25">
      <c r="A42">
        <v>38</v>
      </c>
      <c r="E42" s="13"/>
    </row>
    <row r="43" spans="1:5" x14ac:dyDescent="0.25">
      <c r="A43">
        <v>39</v>
      </c>
      <c r="E43" s="13"/>
    </row>
    <row r="44" spans="1:5" x14ac:dyDescent="0.25">
      <c r="A44">
        <v>40</v>
      </c>
      <c r="E44" s="13"/>
    </row>
    <row r="45" spans="1:5" x14ac:dyDescent="0.25">
      <c r="A45">
        <v>41</v>
      </c>
      <c r="E45" s="13"/>
    </row>
    <row r="46" spans="1:5" x14ac:dyDescent="0.25">
      <c r="A46">
        <v>42</v>
      </c>
      <c r="E46" s="13"/>
    </row>
    <row r="47" spans="1:5" x14ac:dyDescent="0.25">
      <c r="A47">
        <v>43</v>
      </c>
      <c r="E47" s="13"/>
    </row>
    <row r="48" spans="1:5" x14ac:dyDescent="0.25">
      <c r="A48">
        <v>44</v>
      </c>
      <c r="E48" s="13"/>
    </row>
    <row r="49" spans="1:5" x14ac:dyDescent="0.25">
      <c r="A49">
        <v>45</v>
      </c>
      <c r="E49" s="13"/>
    </row>
    <row r="50" spans="1:5" x14ac:dyDescent="0.25">
      <c r="A50">
        <v>46</v>
      </c>
      <c r="E50" s="13"/>
    </row>
    <row r="51" spans="1:5" x14ac:dyDescent="0.25">
      <c r="A51">
        <v>47</v>
      </c>
      <c r="E51" s="13"/>
    </row>
    <row r="52" spans="1:5" x14ac:dyDescent="0.25">
      <c r="A52">
        <v>48</v>
      </c>
      <c r="E52" s="13"/>
    </row>
    <row r="53" spans="1:5" x14ac:dyDescent="0.25">
      <c r="A53">
        <v>49</v>
      </c>
      <c r="E53" s="13"/>
    </row>
    <row r="54" spans="1:5" x14ac:dyDescent="0.25">
      <c r="A54">
        <v>50</v>
      </c>
      <c r="E54" s="13"/>
    </row>
    <row r="55" spans="1:5" x14ac:dyDescent="0.25">
      <c r="A55">
        <v>51</v>
      </c>
      <c r="E55" s="13"/>
    </row>
    <row r="56" spans="1:5" x14ac:dyDescent="0.25">
      <c r="A56">
        <v>52</v>
      </c>
      <c r="E56" s="13"/>
    </row>
    <row r="57" spans="1:5" x14ac:dyDescent="0.25">
      <c r="A57">
        <v>53</v>
      </c>
      <c r="E57" s="13"/>
    </row>
    <row r="58" spans="1:5" x14ac:dyDescent="0.25">
      <c r="A58">
        <v>54</v>
      </c>
      <c r="E58" s="13"/>
    </row>
    <row r="59" spans="1:5" x14ac:dyDescent="0.25">
      <c r="A59">
        <v>55</v>
      </c>
      <c r="E59" s="13"/>
    </row>
    <row r="60" spans="1:5" x14ac:dyDescent="0.25">
      <c r="A60">
        <v>56</v>
      </c>
      <c r="E60" s="13"/>
    </row>
    <row r="61" spans="1:5" x14ac:dyDescent="0.25">
      <c r="A61">
        <v>57</v>
      </c>
      <c r="E61" s="13"/>
    </row>
    <row r="62" spans="1:5" x14ac:dyDescent="0.25">
      <c r="A62">
        <v>58</v>
      </c>
      <c r="E62" s="13"/>
    </row>
    <row r="63" spans="1:5" x14ac:dyDescent="0.25">
      <c r="A63">
        <v>59</v>
      </c>
      <c r="E63" s="13"/>
    </row>
    <row r="64" spans="1:5" x14ac:dyDescent="0.25">
      <c r="A64">
        <v>60</v>
      </c>
      <c r="E64" s="13"/>
    </row>
    <row r="65" spans="5:5" x14ac:dyDescent="0.25">
      <c r="E65" s="13"/>
    </row>
    <row r="66" spans="5:5" x14ac:dyDescent="0.25">
      <c r="E66" s="13"/>
    </row>
    <row r="67" spans="5:5" x14ac:dyDescent="0.25">
      <c r="E67" s="13"/>
    </row>
    <row r="68" spans="5:5" x14ac:dyDescent="0.25">
      <c r="E68" s="13"/>
    </row>
    <row r="69" spans="5:5" x14ac:dyDescent="0.25">
      <c r="E69" s="13"/>
    </row>
    <row r="70" spans="5:5" x14ac:dyDescent="0.25">
      <c r="E70" s="13"/>
    </row>
    <row r="71" spans="5:5" x14ac:dyDescent="0.25">
      <c r="E71" s="13"/>
    </row>
    <row r="72" spans="5:5" x14ac:dyDescent="0.25">
      <c r="E72" s="13"/>
    </row>
    <row r="73" spans="5:5" x14ac:dyDescent="0.25">
      <c r="E73" s="13"/>
    </row>
    <row r="74" spans="5:5" x14ac:dyDescent="0.25">
      <c r="E74" s="13"/>
    </row>
    <row r="75" spans="5:5" x14ac:dyDescent="0.25">
      <c r="E75" s="13"/>
    </row>
    <row r="76" spans="5:5" x14ac:dyDescent="0.25">
      <c r="E76" s="13"/>
    </row>
    <row r="77" spans="5:5" x14ac:dyDescent="0.25">
      <c r="E77" s="13"/>
    </row>
    <row r="78" spans="5:5" x14ac:dyDescent="0.25">
      <c r="E78" s="13"/>
    </row>
    <row r="79" spans="5:5" x14ac:dyDescent="0.25">
      <c r="E79" s="13"/>
    </row>
    <row r="80" spans="5:5" x14ac:dyDescent="0.25">
      <c r="E80" s="13"/>
    </row>
    <row r="81" spans="5:5" x14ac:dyDescent="0.25">
      <c r="E81" s="13"/>
    </row>
    <row r="82" spans="5:5" x14ac:dyDescent="0.25">
      <c r="E82" s="13"/>
    </row>
    <row r="83" spans="5:5" x14ac:dyDescent="0.25">
      <c r="E83" s="13"/>
    </row>
    <row r="84" spans="5:5" x14ac:dyDescent="0.25">
      <c r="E84" s="13"/>
    </row>
    <row r="85" spans="5:5" x14ac:dyDescent="0.25">
      <c r="E85" s="13"/>
    </row>
    <row r="86" spans="5:5" x14ac:dyDescent="0.25">
      <c r="E86" s="13"/>
    </row>
    <row r="87" spans="5:5" x14ac:dyDescent="0.25">
      <c r="E87" s="13"/>
    </row>
    <row r="88" spans="5:5" x14ac:dyDescent="0.25">
      <c r="E88" s="13"/>
    </row>
    <row r="89" spans="5:5" x14ac:dyDescent="0.25">
      <c r="E89" s="13"/>
    </row>
    <row r="90" spans="5:5" x14ac:dyDescent="0.25">
      <c r="E90" s="13"/>
    </row>
    <row r="91" spans="5:5" x14ac:dyDescent="0.25">
      <c r="E91" s="13"/>
    </row>
    <row r="92" spans="5:5" x14ac:dyDescent="0.25">
      <c r="E92" s="13"/>
    </row>
    <row r="93" spans="5:5" x14ac:dyDescent="0.25">
      <c r="E93" s="13"/>
    </row>
    <row r="94" spans="5:5" x14ac:dyDescent="0.25">
      <c r="E94" s="13"/>
    </row>
    <row r="95" spans="5:5" x14ac:dyDescent="0.25">
      <c r="E95" s="13"/>
    </row>
  </sheetData>
  <dataValidations count="3">
    <dataValidation type="whole" allowBlank="1" showInputMessage="1" showErrorMessage="1" sqref="C1:D1">
      <formula1>0</formula1>
      <formula2>30</formula2>
    </dataValidation>
    <dataValidation type="decimal" operator="greaterThanOrEqual" allowBlank="1" showInputMessage="1" showErrorMessage="1" sqref="G5:G18">
      <formula1>0</formula1>
    </dataValidation>
    <dataValidation type="list" allowBlank="1" showInputMessage="1" showErrorMessage="1" sqref="H5:H18">
      <formula1>$B$4:$B$34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Stacking 1</vt:lpstr>
      <vt:lpstr>Données projet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Jean-Eric Pelouas</cp:lastModifiedBy>
  <cp:lastPrinted>2015-10-07T14:07:41Z</cp:lastPrinted>
  <dcterms:created xsi:type="dcterms:W3CDTF">2015-10-07T10:43:28Z</dcterms:created>
  <dcterms:modified xsi:type="dcterms:W3CDTF">2015-10-09T12:26:18Z</dcterms:modified>
</cp:coreProperties>
</file>