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45102487-F587-47C0-B444-09FF0E69D535}" xr6:coauthVersionLast="45" xr6:coauthVersionMax="45" xr10:uidLastSave="{00000000-0000-0000-0000-000000000000}"/>
  <bookViews>
    <workbookView xWindow="-120" yWindow="-120" windowWidth="24240" windowHeight="13740" xr2:uid="{886EDC7B-F834-437B-AFA7-1EE05060BED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3" i="1" l="1"/>
  <c r="C4" i="1"/>
  <c r="G6" i="1" s="1"/>
  <c r="C3" i="1"/>
  <c r="G4" i="1" s="1"/>
  <c r="C6" i="1"/>
  <c r="G12" i="1" s="1"/>
  <c r="C5" i="1"/>
  <c r="G9" i="1" s="1"/>
  <c r="I3" i="1"/>
  <c r="G11" i="1" l="1"/>
  <c r="G10" i="1"/>
  <c r="G8" i="1"/>
  <c r="G5" i="1"/>
  <c r="G7" i="1"/>
  <c r="G13" i="1"/>
</calcChain>
</file>

<file path=xl/sharedStrings.xml><?xml version="1.0" encoding="utf-8"?>
<sst xmlns="http://schemas.openxmlformats.org/spreadsheetml/2006/main" count="5" uniqueCount="4">
  <si>
    <t>Taux</t>
  </si>
  <si>
    <t>Salaire mensuel</t>
  </si>
  <si>
    <t>Prime</t>
  </si>
  <si>
    <t>Ancienneté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</si>
</sst>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&quot; &quot;??/30"/>
    <numFmt numFmtId="165" formatCode="#,##0_ ;[Red]\-#,##0\ "/>
  </numFmts>
  <fonts count="4" x14ac:knownFonts="1">
    <font>
      <sz val="10"/>
      <color theme="1"/>
      <name val="Calibri"/>
      <family val="2"/>
    </font>
    <font>
      <sz val="10"/>
      <color theme="1"/>
      <name val="Calibri"/>
      <family val="2"/>
    </font>
    <font>
      <b/>
      <sz val="10"/>
      <color theme="1"/>
      <name val="Calibri"/>
      <family val="2"/>
    </font>
    <font>
      <sz val="10"/>
      <color rgb="FF0070C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7">
    <xf numFmtId="0" fontId="0" fillId="0" borderId="0" xfId="0"/>
    <xf numFmtId="164" fontId="0" fillId="0" borderId="0" xfId="0" applyNumberFormat="1"/>
    <xf numFmtId="165" fontId="0" fillId="0" borderId="0" xfId="1" applyNumberFormat="1" applyFont="1"/>
    <xf numFmtId="0" fontId="2" fillId="0" borderId="1" xfId="0" applyFont="1" applyBorder="1"/>
    <xf numFmtId="0" fontId="3" fillId="0" borderId="0" xfId="0" applyFont="1"/>
    <xf numFmtId="0" fontId="0" fillId="2" borderId="0" xfId="0" applyFill="1"/>
    <xf numFmtId="165" fontId="0" fillId="2" borderId="0" xfId="1" applyNumberFormat="1" applyFont="1" applyFill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CF4348-A76C-4061-8575-798DDC1997C0}">
  <dimension ref="B2:I13"/>
  <sheetViews>
    <sheetView showGridLines="0" tabSelected="1" workbookViewId="0">
      <selection activeCell="I10" sqref="I10"/>
    </sheetView>
  </sheetViews>
  <sheetFormatPr baseColWidth="10" defaultRowHeight="12.75" x14ac:dyDescent="0.2"/>
  <cols>
    <col min="1" max="1" width="1.7109375" customWidth="1"/>
    <col min="4" max="4" width="5.7109375" customWidth="1"/>
    <col min="5" max="5" width="13.5703125" bestFit="1" customWidth="1"/>
    <col min="6" max="6" width="13.5703125" customWidth="1"/>
    <col min="8" max="8" width="5.7109375" customWidth="1"/>
  </cols>
  <sheetData>
    <row r="2" spans="2:9" x14ac:dyDescent="0.2">
      <c r="B2" s="3" t="s">
        <v>3</v>
      </c>
      <c r="C2" s="3" t="s">
        <v>0</v>
      </c>
      <c r="E2" s="3" t="s">
        <v>1</v>
      </c>
      <c r="F2" s="3" t="s">
        <v>3</v>
      </c>
      <c r="G2" s="3" t="s">
        <v>2</v>
      </c>
    </row>
    <row r="3" spans="2:9" x14ac:dyDescent="0.2">
      <c r="B3">
        <v>1</v>
      </c>
      <c r="C3" s="1">
        <f>9/30</f>
        <v>0.3</v>
      </c>
      <c r="E3">
        <v>2500</v>
      </c>
      <c r="F3">
        <v>0.5</v>
      </c>
      <c r="G3" s="2">
        <f>_xlfn.XLOOKUP(F3,$B$3:$B$6,$C$3:$C$6,0,-1,1)*E3*13/12</f>
        <v>0</v>
      </c>
      <c r="I3" s="4" t="str">
        <f ca="1">_xlfn.FORMULATEXT(G3)</f>
        <v>=RECHERCHEX(F3;$B$3:$B$6;$C$3:$C$6;0;-1;1)*E3*13/12</v>
      </c>
    </row>
    <row r="4" spans="2:9" x14ac:dyDescent="0.2">
      <c r="B4">
        <v>5</v>
      </c>
      <c r="C4" s="1">
        <f>12/30</f>
        <v>0.4</v>
      </c>
      <c r="E4">
        <v>2500</v>
      </c>
      <c r="F4">
        <v>1</v>
      </c>
      <c r="G4" s="2">
        <f t="shared" ref="G4:G13" si="0">_xlfn.XLOOKUP(F4,$B$3:$B$6,$C$3:$C$6,0,-1,1)*E4*13/12</f>
        <v>812.5</v>
      </c>
    </row>
    <row r="5" spans="2:9" x14ac:dyDescent="0.2">
      <c r="B5">
        <v>10</v>
      </c>
      <c r="C5" s="1">
        <f>14/30</f>
        <v>0.46666666666666667</v>
      </c>
      <c r="E5">
        <v>2500</v>
      </c>
      <c r="F5">
        <v>3</v>
      </c>
      <c r="G5" s="2">
        <f t="shared" si="0"/>
        <v>812.5</v>
      </c>
    </row>
    <row r="6" spans="2:9" x14ac:dyDescent="0.2">
      <c r="B6">
        <v>15</v>
      </c>
      <c r="C6" s="1">
        <f>16/30</f>
        <v>0.53333333333333333</v>
      </c>
      <c r="E6">
        <v>2500</v>
      </c>
      <c r="F6">
        <v>5</v>
      </c>
      <c r="G6" s="2">
        <f t="shared" si="0"/>
        <v>1083.3333333333333</v>
      </c>
    </row>
    <row r="7" spans="2:9" x14ac:dyDescent="0.2">
      <c r="E7">
        <v>2500</v>
      </c>
      <c r="F7">
        <v>9</v>
      </c>
      <c r="G7" s="2">
        <f t="shared" si="0"/>
        <v>1083.3333333333333</v>
      </c>
    </row>
    <row r="8" spans="2:9" x14ac:dyDescent="0.2">
      <c r="E8">
        <v>2500</v>
      </c>
      <c r="F8">
        <v>10</v>
      </c>
      <c r="G8" s="2">
        <f t="shared" si="0"/>
        <v>1263.8888888888889</v>
      </c>
    </row>
    <row r="9" spans="2:9" x14ac:dyDescent="0.2">
      <c r="E9">
        <v>2500</v>
      </c>
      <c r="F9">
        <v>11</v>
      </c>
      <c r="G9" s="2">
        <f t="shared" si="0"/>
        <v>1263.8888888888889</v>
      </c>
    </row>
    <row r="10" spans="2:9" x14ac:dyDescent="0.2">
      <c r="E10">
        <v>2500</v>
      </c>
      <c r="F10">
        <v>15</v>
      </c>
      <c r="G10" s="2">
        <f t="shared" si="0"/>
        <v>1444.4444444444443</v>
      </c>
    </row>
    <row r="11" spans="2:9" x14ac:dyDescent="0.2">
      <c r="E11">
        <v>2500</v>
      </c>
      <c r="F11">
        <v>18</v>
      </c>
      <c r="G11" s="2">
        <f t="shared" si="0"/>
        <v>1444.4444444444443</v>
      </c>
    </row>
    <row r="12" spans="2:9" x14ac:dyDescent="0.2">
      <c r="E12">
        <v>2500</v>
      </c>
      <c r="F12">
        <v>20</v>
      </c>
      <c r="G12" s="2">
        <f t="shared" si="0"/>
        <v>1444.4444444444443</v>
      </c>
    </row>
    <row r="13" spans="2:9" x14ac:dyDescent="0.2">
      <c r="E13" s="5">
        <v>2500</v>
      </c>
      <c r="F13" s="5">
        <v>25</v>
      </c>
      <c r="G13" s="6">
        <f t="shared" si="0"/>
        <v>1444.4444444444443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2020-06-10T14:13:29Z</dcterms:created>
  <dcterms:modified xsi:type="dcterms:W3CDTF">2020-06-10T14:39:54Z</dcterms:modified>
</cp:coreProperties>
</file>