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01" sheetId="1" r:id="rId1"/>
    <sheet name="02" sheetId="47" r:id="rId2"/>
    <sheet name="BDD" sheetId="2" r:id="rId3"/>
    <sheet name="RECAP MOIS" sheetId="8" r:id="rId4"/>
  </sheets>
  <definedNames>
    <definedName name="d.entreprises">tbl_entreprises[ENTREPRISE]</definedName>
    <definedName name="d.personnels">tbl_personnels[PERSONNEL]</definedName>
  </definedNames>
  <calcPr calcId="162913"/>
  <pivotCaches>
    <pivotCache cacheId="0" r:id="rId5"/>
  </pivotCaches>
</workbook>
</file>

<file path=xl/calcChain.xml><?xml version="1.0" encoding="utf-8"?>
<calcChain xmlns="http://schemas.openxmlformats.org/spreadsheetml/2006/main">
  <c r="E2" i="47" l="1"/>
  <c r="E3" i="47"/>
  <c r="E4" i="47"/>
  <c r="E2" i="1"/>
  <c r="E3" i="1"/>
  <c r="E4" i="1"/>
  <c r="F4" i="1" s="1"/>
  <c r="E5" i="1"/>
  <c r="F5" i="1" s="1"/>
  <c r="F3" i="1"/>
  <c r="F4" i="47" l="1"/>
  <c r="F2" i="1"/>
  <c r="F3" i="47" l="1"/>
  <c r="F2" i="47"/>
</calcChain>
</file>

<file path=xl/sharedStrings.xml><?xml version="1.0" encoding="utf-8"?>
<sst xmlns="http://schemas.openxmlformats.org/spreadsheetml/2006/main" count="60" uniqueCount="26">
  <si>
    <t>PERSONNEL</t>
  </si>
  <si>
    <t>POSTE</t>
  </si>
  <si>
    <t>Coût H/J</t>
  </si>
  <si>
    <t>COUT H/J</t>
  </si>
  <si>
    <t>Coût</t>
  </si>
  <si>
    <t>ENTREPRISE</t>
  </si>
  <si>
    <t>NOM PRENOM</t>
  </si>
  <si>
    <t>DONNEES PERMANENTES</t>
  </si>
  <si>
    <t>HEURES TRAVAILLEES</t>
  </si>
  <si>
    <t>Ouvrier</t>
  </si>
  <si>
    <t>Employé de bureau</t>
  </si>
  <si>
    <t>Responsable</t>
  </si>
  <si>
    <t>BARBAPAPA</t>
  </si>
  <si>
    <t>CHAMALLOW</t>
  </si>
  <si>
    <t>BERLINGOT</t>
  </si>
  <si>
    <t>TINTIN</t>
  </si>
  <si>
    <t>MILOU</t>
  </si>
  <si>
    <t>BABAR</t>
  </si>
  <si>
    <t>Total général</t>
  </si>
  <si>
    <t>MOIS</t>
  </si>
  <si>
    <t>tbl_entreprises</t>
  </si>
  <si>
    <t>tbl_personnels</t>
  </si>
  <si>
    <t xml:space="preserve">COUT </t>
  </si>
  <si>
    <t>http://forum.excel-pratique.com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</si>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</sst>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pivotButton="1"/>
    <xf numFmtId="164" fontId="0" fillId="0" borderId="0" xfId="0" applyNumberFormat="1"/>
    <xf numFmtId="0" fontId="4" fillId="0" borderId="0" xfId="2" applyAlignment="1">
      <alignment horizontal="right"/>
    </xf>
  </cellXfs>
  <cellStyles count="3">
    <cellStyle name="Lien hypertexte" xfId="2" builtinId="8"/>
    <cellStyle name="Normal" xfId="0" builtinId="0"/>
    <cellStyle name="Texte explicatif" xfId="1" builtinId="53"/>
  </cellStyles>
  <dxfs count="9">
    <dxf>
      <numFmt numFmtId="4" formatCode="#,##0.00"/>
    </dxf>
    <dxf>
      <font>
        <b/>
      </font>
    </dxf>
    <dxf>
      <font>
        <b/>
      </font>
    </dxf>
    <dxf>
      <font>
        <b/>
      </font>
    </dxf>
    <dxf>
      <numFmt numFmtId="0" formatCode="General"/>
    </dxf>
    <dxf>
      <font>
        <b/>
      </font>
    </dxf>
    <dxf>
      <numFmt numFmtId="0" formatCode="General"/>
    </dxf>
    <dxf>
      <numFmt numFmtId="0" formatCode="General"/>
    </dxf>
    <dxf>
      <font>
        <b/>
      </font>
    </dxf>
  </dxfs>
  <tableStyles count="1" defaultTableStyle="TableStyleMedium9" defaultPivotStyle="PivotStyleLight16">
    <tableStyle name="Style de tableau croisé dynamique 1" table="0" count="0"/>
  </tableStyles>
  <colors>
    <mruColors>
      <color rgb="FFFF99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0</xdr:colOff>
          <xdr:row>1</xdr:row>
          <xdr:rowOff>133350</xdr:rowOff>
        </xdr:to>
        <xdr:sp macro="" textlink="">
          <xdr:nvSpPr>
            <xdr:cNvPr id="4097" name="cmdSynthétiser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8</xdr:col>
          <xdr:colOff>390525</xdr:colOff>
          <xdr:row>3</xdr:row>
          <xdr:rowOff>133350</xdr:rowOff>
        </xdr:to>
        <xdr:sp macro="" textlink="">
          <xdr:nvSpPr>
            <xdr:cNvPr id="4098" name="cmdRaz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35.476343171293" missingItemsLimit="0" createdVersion="6" refreshedVersion="6" minRefreshableVersion="3" recordCount="1">
  <cacheSource type="worksheet">
    <worksheetSource name="tbl_synthèse"/>
  </cacheSource>
  <cacheFields count="7">
    <cacheField name="MOIS" numFmtId="0">
      <sharedItems containsNonDate="0" containsString="0" containsBlank="1"/>
    </cacheField>
    <cacheField name="ENTREPRISE" numFmtId="0">
      <sharedItems containsNonDate="0" containsString="0" containsBlank="1" count="1">
        <m/>
      </sharedItems>
    </cacheField>
    <cacheField name="NOM PRENOM" numFmtId="0">
      <sharedItems containsNonDate="0" containsString="0" containsBlank="1" count="1">
        <m/>
      </sharedItems>
    </cacheField>
    <cacheField name="POSTE" numFmtId="0">
      <sharedItems containsNonDate="0" containsString="0" containsBlank="1"/>
    </cacheField>
    <cacheField name="HEURES TRAVAILLEES" numFmtId="0">
      <sharedItems containsNonDate="0" containsString="0" containsBlank="1"/>
    </cacheField>
    <cacheField name="Coût H/J" numFmtId="0">
      <sharedItems containsNonDate="0" containsString="0" containsBlank="1"/>
    </cacheField>
    <cacheField name="Coût" numFmtId="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K1:M4" firstHeaderRow="1" firstDataRow="1" firstDataCol="2"/>
  <pivotFields count="7">
    <pivotField compact="0" outline="0" showAll="0"/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numFmtId="4" outline="0" showAll="0"/>
  </pivotFields>
  <rowFields count="2">
    <field x="2"/>
    <field x="1"/>
  </rowFields>
  <rowItems count="3">
    <i>
      <x/>
      <x/>
    </i>
    <i t="default">
      <x/>
    </i>
    <i t="grand">
      <x/>
    </i>
  </rowItems>
  <colItems count="1">
    <i/>
  </colItems>
  <dataFields count="1">
    <dataField name="COUT " fld="6" baseField="2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bl_01" displayName="tbl_01" ref="A1:F5" totalsRowShown="0" headerRowDxfId="8">
  <autoFilter ref="A1:F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ENTREPRISE"/>
    <tableColumn id="2" name="NOM PRENOM"/>
    <tableColumn id="3" name="POSTE"/>
    <tableColumn id="4" name="HEURES TRAVAILLEES"/>
    <tableColumn id="5" name="Coût H/J" dataDxfId="7">
      <calculatedColumnFormula>IFERROR(VLOOKUP('01'!$C2,tbl_personnels[],2,FALSE),"")</calculatedColumnFormula>
    </tableColumn>
    <tableColumn id="6" name="Coût" dataDxfId="6">
      <calculatedColumnFormula>IFERROR('01'!$D2*'01'!$E2,0)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5" name="tbl_02" displayName="tbl_02" ref="A1:F4" totalsRowShown="0" headerRowDxfId="5">
  <autoFilter ref="A1:F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ENTREPRISE"/>
    <tableColumn id="2" name="NOM PRENOM"/>
    <tableColumn id="3" name="POSTE"/>
    <tableColumn id="4" name="HEURES TRAVAILLEES"/>
    <tableColumn id="5" name="Coût H/J" dataDxfId="4">
      <calculatedColumnFormula>IFERROR(VLOOKUP('02'!$C2,tbl_personnels[],2,FALSE),"")</calculatedColumnFormula>
    </tableColumn>
    <tableColumn id="6" name="Coût">
      <calculatedColumnFormula>IFERROR('02'!$D2*'02'!$E2,0)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2" name="tbl_personnels" displayName="tbl_personnels" ref="A4:B7" totalsRowShown="0" headerRowDxfId="3">
  <autoFilter ref="A4:B7">
    <filterColumn colId="0" hiddenButton="1"/>
    <filterColumn colId="1" hiddenButton="1"/>
  </autoFilter>
  <tableColumns count="2">
    <tableColumn id="1" name="PERSONNEL"/>
    <tableColumn id="2" name="COUT H/J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3" name="tbl_entreprises" displayName="tbl_entreprises" ref="D4:D7" totalsRowShown="0" headerRowDxfId="2">
  <autoFilter ref="D4:D7">
    <filterColumn colId="0" hiddenButton="1"/>
  </autoFilter>
  <tableColumns count="1">
    <tableColumn id="1" name="ENTREPRISE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" name="tbl_synthèse" displayName="tbl_synthèse" ref="A1:G2" insertRow="1" totalsRowShown="0" headerRowDxfId="1">
  <autoFilter ref="A1:G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OIS"/>
    <tableColumn id="2" name="ENTREPRISE"/>
    <tableColumn id="3" name="NOM PRENOM"/>
    <tableColumn id="4" name="POSTE"/>
    <tableColumn id="5" name="HEURES TRAVAILLEES"/>
    <tableColumn id="6" name="Coût H/J"/>
    <tableColumn id="7" name="Coû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tableau-croise-dynamique-sous-totaux-t82994.html" TargetMode="Externa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5"/>
  <sheetViews>
    <sheetView showGridLines="0" zoomScaleNormal="100" workbookViewId="0">
      <selection activeCell="E3" sqref="E3"/>
    </sheetView>
  </sheetViews>
  <sheetFormatPr baseColWidth="10" defaultRowHeight="15" x14ac:dyDescent="0.25"/>
  <cols>
    <col min="1" max="1" width="11.875" customWidth="1"/>
    <col min="2" max="2" width="14.25" customWidth="1"/>
    <col min="3" max="3" width="15.375" bestFit="1" customWidth="1"/>
    <col min="4" max="4" width="19" customWidth="1"/>
    <col min="5" max="5" width="9.25" customWidth="1"/>
    <col min="6" max="6" width="6.375" customWidth="1"/>
  </cols>
  <sheetData>
    <row r="1" spans="1:6" x14ac:dyDescent="0.25">
      <c r="A1" s="1" t="s">
        <v>5</v>
      </c>
      <c r="B1" s="1" t="s">
        <v>6</v>
      </c>
      <c r="C1" s="1" t="s">
        <v>1</v>
      </c>
      <c r="D1" s="1" t="s">
        <v>8</v>
      </c>
      <c r="E1" s="1" t="s">
        <v>2</v>
      </c>
      <c r="F1" s="1" t="s">
        <v>4</v>
      </c>
    </row>
    <row r="2" spans="1:6" x14ac:dyDescent="0.25">
      <c r="A2" t="s">
        <v>12</v>
      </c>
      <c r="B2" t="s">
        <v>15</v>
      </c>
      <c r="C2" t="s">
        <v>9</v>
      </c>
      <c r="D2">
        <v>7</v>
      </c>
      <c r="E2">
        <f>IFERROR(VLOOKUP('01'!$C2,tbl_personnels[],2,FALSE),"")</f>
        <v>20</v>
      </c>
      <c r="F2">
        <f>IFERROR('01'!$D2*'01'!$E2,0)</f>
        <v>140</v>
      </c>
    </row>
    <row r="3" spans="1:6" x14ac:dyDescent="0.25">
      <c r="A3" t="s">
        <v>13</v>
      </c>
      <c r="B3" t="s">
        <v>16</v>
      </c>
      <c r="C3" t="s">
        <v>10</v>
      </c>
      <c r="D3">
        <v>7</v>
      </c>
      <c r="E3">
        <f>IFERROR(VLOOKUP('01'!$C3,tbl_personnels[],2,FALSE),"")</f>
        <v>30</v>
      </c>
      <c r="F3">
        <f>IFERROR('01'!$D3*'01'!$E3,0)</f>
        <v>210</v>
      </c>
    </row>
    <row r="4" spans="1:6" x14ac:dyDescent="0.25">
      <c r="A4" t="s">
        <v>13</v>
      </c>
      <c r="B4" t="s">
        <v>17</v>
      </c>
      <c r="C4" t="s">
        <v>11</v>
      </c>
      <c r="D4">
        <v>2</v>
      </c>
      <c r="E4">
        <f>IFERROR(VLOOKUP('01'!$C4,tbl_personnels[],2,FALSE),"")</f>
        <v>50</v>
      </c>
      <c r="F4">
        <f>IFERROR('01'!$D4*'01'!$E4,0)</f>
        <v>100</v>
      </c>
    </row>
    <row r="5" spans="1:6" x14ac:dyDescent="0.25">
      <c r="A5" t="s">
        <v>14</v>
      </c>
      <c r="B5" t="s">
        <v>16</v>
      </c>
      <c r="C5" t="s">
        <v>10</v>
      </c>
      <c r="D5">
        <v>10</v>
      </c>
      <c r="E5">
        <f>IFERROR(VLOOKUP('01'!$C5,tbl_personnels[],2,FALSE),"")</f>
        <v>30</v>
      </c>
      <c r="F5" s="3">
        <f>IFERROR('01'!$D5*'01'!$E5,0)</f>
        <v>300</v>
      </c>
    </row>
  </sheetData>
  <sheetProtection formatCells="0"/>
  <dataValidations count="3">
    <dataValidation type="list" allowBlank="1" showErrorMessage="1" errorTitle="CHOIX NON VALIDE" error="Choisir un poste dans la liste du menu déroulant SVP" prompt="Sélectionner un poste dans le menu déroulant" sqref="C2:C5">
      <formula1>d.personnels</formula1>
    </dataValidation>
    <dataValidation type="decimal" allowBlank="1" showErrorMessage="1" errorTitle="NON VALIDE" error="Saisie numérique uniquement" sqref="D2:D5">
      <formula1>0</formula1>
      <formula2>9.99999999999999E+42</formula2>
    </dataValidation>
    <dataValidation type="list" allowBlank="1" showErrorMessage="1" error="Choisir dans le menu déroulant" sqref="A2:A5">
      <formula1>d.entreprises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4"/>
  <sheetViews>
    <sheetView showGridLines="0" zoomScaleNormal="100" workbookViewId="0">
      <selection activeCell="E3" sqref="E3"/>
    </sheetView>
  </sheetViews>
  <sheetFormatPr baseColWidth="10" defaultRowHeight="15" x14ac:dyDescent="0.25"/>
  <cols>
    <col min="1" max="1" width="11.875" customWidth="1"/>
    <col min="2" max="2" width="14.25" customWidth="1"/>
    <col min="3" max="3" width="15.375" bestFit="1" customWidth="1"/>
    <col min="4" max="4" width="19" customWidth="1"/>
    <col min="5" max="5" width="9.25" customWidth="1"/>
    <col min="6" max="6" width="6.375" customWidth="1"/>
  </cols>
  <sheetData>
    <row r="1" spans="1:6" x14ac:dyDescent="0.25">
      <c r="A1" s="1" t="s">
        <v>5</v>
      </c>
      <c r="B1" s="1" t="s">
        <v>6</v>
      </c>
      <c r="C1" s="1" t="s">
        <v>1</v>
      </c>
      <c r="D1" s="1" t="s">
        <v>8</v>
      </c>
      <c r="E1" s="1" t="s">
        <v>2</v>
      </c>
      <c r="F1" s="1" t="s">
        <v>4</v>
      </c>
    </row>
    <row r="2" spans="1:6" x14ac:dyDescent="0.25">
      <c r="A2" t="s">
        <v>12</v>
      </c>
      <c r="B2" t="s">
        <v>15</v>
      </c>
      <c r="C2" t="s">
        <v>9</v>
      </c>
      <c r="D2">
        <v>7</v>
      </c>
      <c r="E2">
        <f>IFERROR(VLOOKUP('02'!$C2,tbl_personnels[],2,FALSE),"")</f>
        <v>20</v>
      </c>
      <c r="F2">
        <f>IFERROR('02'!$D2*'02'!$E2,0)</f>
        <v>140</v>
      </c>
    </row>
    <row r="3" spans="1:6" x14ac:dyDescent="0.25">
      <c r="A3" t="s">
        <v>13</v>
      </c>
      <c r="B3" t="s">
        <v>16</v>
      </c>
      <c r="C3" t="s">
        <v>10</v>
      </c>
      <c r="D3">
        <v>7</v>
      </c>
      <c r="E3">
        <f>IFERROR(VLOOKUP('02'!$C3,tbl_personnels[],2,FALSE),"")</f>
        <v>30</v>
      </c>
      <c r="F3">
        <f>IFERROR('02'!$D3*'02'!$E3,0)</f>
        <v>210</v>
      </c>
    </row>
    <row r="4" spans="1:6" x14ac:dyDescent="0.25">
      <c r="A4" t="s">
        <v>13</v>
      </c>
      <c r="B4" t="s">
        <v>17</v>
      </c>
      <c r="C4" t="s">
        <v>11</v>
      </c>
      <c r="D4">
        <v>2</v>
      </c>
      <c r="E4">
        <f>IFERROR(VLOOKUP('02'!$C4,tbl_personnels[],2,FALSE),"")</f>
        <v>50</v>
      </c>
      <c r="F4">
        <f>IFERROR('02'!$D4*'02'!$E4,0)</f>
        <v>100</v>
      </c>
    </row>
  </sheetData>
  <sheetProtection formatCells="0"/>
  <dataValidations count="3">
    <dataValidation type="list" allowBlank="1" showErrorMessage="1" error="Choisir dans le menu déroulant" sqref="A2:A4">
      <formula1>d.entreprises</formula1>
    </dataValidation>
    <dataValidation type="decimal" allowBlank="1" showErrorMessage="1" errorTitle="NON VALIDE" error="Saisie numérique uniquement" sqref="D2:D4">
      <formula1>0</formula1>
      <formula2>9.99999999999999E+42</formula2>
    </dataValidation>
    <dataValidation type="list" allowBlank="1" showErrorMessage="1" errorTitle="CHOIX NON VALIDE" error="Choisir un poste dans la liste du menu déroulant SVP" prompt="Sélectionner un poste dans le menu déroulant" sqref="C2:C4">
      <formula1>d.personnels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D7"/>
  <sheetViews>
    <sheetView showGridLines="0" zoomScaleNormal="100" workbookViewId="0">
      <selection activeCell="A10" sqref="A10"/>
    </sheetView>
  </sheetViews>
  <sheetFormatPr baseColWidth="10" defaultRowHeight="15" x14ac:dyDescent="0.25"/>
  <cols>
    <col min="1" max="1" width="27.625" bestFit="1" customWidth="1"/>
    <col min="2" max="2" width="10.125" bestFit="1" customWidth="1"/>
    <col min="4" max="4" width="15.75" bestFit="1" customWidth="1"/>
  </cols>
  <sheetData>
    <row r="1" spans="1:4" x14ac:dyDescent="0.25">
      <c r="A1" s="2" t="s">
        <v>7</v>
      </c>
      <c r="D1" s="8" t="s">
        <v>23</v>
      </c>
    </row>
    <row r="3" spans="1:4" x14ac:dyDescent="0.25">
      <c r="A3" s="4" t="s">
        <v>21</v>
      </c>
      <c r="D3" s="4" t="s">
        <v>20</v>
      </c>
    </row>
    <row r="4" spans="1:4" x14ac:dyDescent="0.25">
      <c r="A4" s="1" t="s">
        <v>0</v>
      </c>
      <c r="B4" s="1" t="s">
        <v>3</v>
      </c>
      <c r="C4" s="1"/>
      <c r="D4" s="1" t="s">
        <v>5</v>
      </c>
    </row>
    <row r="5" spans="1:4" x14ac:dyDescent="0.25">
      <c r="A5" t="s">
        <v>9</v>
      </c>
      <c r="B5">
        <v>20</v>
      </c>
      <c r="D5" t="s">
        <v>12</v>
      </c>
    </row>
    <row r="6" spans="1:4" x14ac:dyDescent="0.25">
      <c r="A6" t="s">
        <v>10</v>
      </c>
      <c r="B6">
        <v>30</v>
      </c>
      <c r="D6" t="s">
        <v>13</v>
      </c>
    </row>
    <row r="7" spans="1:4" x14ac:dyDescent="0.25">
      <c r="A7" t="s">
        <v>11</v>
      </c>
      <c r="B7">
        <v>50</v>
      </c>
      <c r="D7" t="s">
        <v>14</v>
      </c>
    </row>
  </sheetData>
  <hyperlinks>
    <hyperlink ref="D1" r:id="rId1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M4"/>
  <sheetViews>
    <sheetView showGridLines="0" tabSelected="1" zoomScaleNormal="100" workbookViewId="0">
      <selection activeCell="G11" sqref="G11"/>
    </sheetView>
  </sheetViews>
  <sheetFormatPr baseColWidth="10" defaultRowHeight="15" x14ac:dyDescent="0.25"/>
  <cols>
    <col min="1" max="1" width="5.125" bestFit="1" customWidth="1"/>
    <col min="2" max="2" width="12" bestFit="1" customWidth="1"/>
    <col min="3" max="3" width="13.625" customWidth="1"/>
    <col min="4" max="4" width="15.375" bestFit="1" customWidth="1"/>
    <col min="5" max="5" width="18.625" customWidth="1"/>
    <col min="11" max="11" width="18.375" bestFit="1" customWidth="1"/>
    <col min="12" max="12" width="12" customWidth="1"/>
    <col min="13" max="13" width="5.625" customWidth="1"/>
  </cols>
  <sheetData>
    <row r="1" spans="1:13" x14ac:dyDescent="0.25">
      <c r="A1" s="1" t="s">
        <v>19</v>
      </c>
      <c r="B1" s="1" t="s">
        <v>5</v>
      </c>
      <c r="C1" s="1" t="s">
        <v>6</v>
      </c>
      <c r="D1" s="1" t="s">
        <v>1</v>
      </c>
      <c r="E1" s="1" t="s">
        <v>8</v>
      </c>
      <c r="F1" s="1" t="s">
        <v>2</v>
      </c>
      <c r="G1" s="1" t="s">
        <v>4</v>
      </c>
      <c r="K1" s="6" t="s">
        <v>6</v>
      </c>
      <c r="L1" s="6" t="s">
        <v>5</v>
      </c>
      <c r="M1" t="s">
        <v>22</v>
      </c>
    </row>
    <row r="2" spans="1:13" x14ac:dyDescent="0.25">
      <c r="G2" s="5"/>
      <c r="K2" t="s">
        <v>24</v>
      </c>
      <c r="L2" t="s">
        <v>24</v>
      </c>
      <c r="M2" s="7"/>
    </row>
    <row r="3" spans="1:13" x14ac:dyDescent="0.25">
      <c r="K3" t="s">
        <v>25</v>
      </c>
      <c r="M3" s="7"/>
    </row>
    <row r="4" spans="1:13" x14ac:dyDescent="0.25">
      <c r="K4" t="s">
        <v>18</v>
      </c>
      <c r="M4" s="7"/>
    </row>
  </sheetData>
  <sheetProtection formatCells="0"/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4097" r:id="rId5" name="cmdSynthétiser">
          <controlPr defaultSize="0" print="0" autoLine="0" r:id="rId6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4097" r:id="rId5" name="cmdSynthétiser"/>
      </mc:Fallback>
    </mc:AlternateContent>
    <mc:AlternateContent xmlns:mc="http://schemas.openxmlformats.org/markup-compatibility/2006">
      <mc:Choice Requires="x14">
        <control shapeId="4098" r:id="rId7" name="cmdRaz">
          <controlPr defaultSize="0" print="0" autoLine="0" r:id="rId8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8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4098" r:id="rId7" name="cmdRaz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01</vt:lpstr>
      <vt:lpstr>02</vt:lpstr>
      <vt:lpstr>BDD</vt:lpstr>
      <vt:lpstr>RECAP MOIS</vt:lpstr>
      <vt:lpstr>d.entreprises</vt:lpstr>
      <vt:lpstr>d.personnels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cp:lastPrinted>2016-08-29T22:52:49Z</cp:lastPrinted>
  <dcterms:created xsi:type="dcterms:W3CDTF">2016-07-09T19:30:57Z</dcterms:created>
  <dcterms:modified xsi:type="dcterms:W3CDTF">2016-09-22T09:29:31Z</dcterms:modified>
</cp:coreProperties>
</file>