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8FD5C3B2-66BE-4F7B-A752-38E48092B7BA}" xr6:coauthVersionLast="43" xr6:coauthVersionMax="43" xr10:uidLastSave="{00000000-0000-0000-0000-000000000000}"/>
  <bookViews>
    <workbookView xWindow="-120" yWindow="-120" windowWidth="24240" windowHeight="13740" xr2:uid="{00000000-000D-0000-FFFF-FFFF00000000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" i="2" l="1"/>
  <c r="C3" i="2"/>
  <c r="C4" i="2"/>
  <c r="C5" i="2"/>
  <c r="C6" i="2"/>
  <c r="C7" i="2"/>
  <c r="C8" i="2"/>
  <c r="C9" i="2"/>
  <c r="C10" i="2"/>
  <c r="C11" i="2"/>
  <c r="C12" i="2"/>
  <c r="C13" i="2"/>
  <c r="C14" i="2"/>
  <c r="C15" i="2"/>
  <c r="D21" i="2"/>
  <c r="E21" i="2"/>
  <c r="F21" i="2"/>
  <c r="G21" i="2"/>
  <c r="H21" i="2"/>
  <c r="I21" i="2"/>
  <c r="J21" i="2"/>
  <c r="K21" i="2"/>
  <c r="L21" i="2"/>
  <c r="M21" i="2"/>
  <c r="N21" i="2"/>
  <c r="O21" i="2"/>
  <c r="P21" i="2"/>
  <c r="C21" i="2"/>
</calcChain>
</file>

<file path=xl/sharedStrings.xml><?xml version="1.0" encoding="utf-8"?>
<sst xmlns="http://schemas.openxmlformats.org/spreadsheetml/2006/main" count="74" uniqueCount="21">
  <si>
    <t/>
  </si>
  <si>
    <t>Mapping</t>
  </si>
  <si>
    <t>A</t>
  </si>
  <si>
    <t>Ville</t>
  </si>
  <si>
    <t>Rue</t>
  </si>
  <si>
    <t>B</t>
  </si>
  <si>
    <t>Column1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</si>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</sst>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0" xfId="0" applyNumberFormat="1" applyFont="1" applyFill="1" applyBorder="1" applyAlignment="1"/>
    <xf numFmtId="10" fontId="0" fillId="0" borderId="0" xfId="1" applyNumberFormat="1" applyFont="1" applyFill="1" applyBorder="1" applyAlignment="1"/>
    <xf numFmtId="9" fontId="0" fillId="0" borderId="0" xfId="1" applyFont="1"/>
    <xf numFmtId="10" fontId="0" fillId="0" borderId="0" xfId="1" applyNumberFormat="1" applyFont="1"/>
    <xf numFmtId="10" fontId="0" fillId="0" borderId="0" xfId="0" applyNumberFormat="1"/>
  </cellXfs>
  <cellStyles count="2">
    <cellStyle name="Normal" xfId="0" builtinId="0"/>
    <cellStyle name="Percent" xfId="1" builtinId="5"/>
  </cellStyles>
  <dxfs count="1">
    <dxf>
      <numFmt numFmtId="14" formatCode="0.0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84320E6-987C-4D9E-9EC3-FC7D510BA27A}" name="Table1" displayName="Table1" ref="B19:P21" totalsRowShown="0">
  <autoFilter ref="B19:P21" xr:uid="{5D513F3B-598E-45B1-A59C-BBAF3F1E1388}"/>
  <tableColumns count="15">
    <tableColumn id="1" xr3:uid="{07AEBEE8-A208-40A0-864E-7BAE234D8065}" name="Column1"/>
    <tableColumn id="2" xr3:uid="{118EA5A5-E5C1-4094-B54F-9ACE3348AAEE}" name="1">
      <calculatedColumnFormula>C19+5/100</calculatedColumnFormula>
    </tableColumn>
    <tableColumn id="3" xr3:uid="{69896DB5-D3E3-49E1-A09C-A439A54FD97D}" name="2">
      <calculatedColumnFormula>D19+5/100</calculatedColumnFormula>
    </tableColumn>
    <tableColumn id="4" xr3:uid="{427A4230-B8E8-4B9A-BA4A-6FC9199D0106}" name="3">
      <calculatedColumnFormula>E19+5/100</calculatedColumnFormula>
    </tableColumn>
    <tableColumn id="5" xr3:uid="{B4520E2D-3FCE-4146-A089-F7D332DD8625}" name="4">
      <calculatedColumnFormula>F19+5/100</calculatedColumnFormula>
    </tableColumn>
    <tableColumn id="6" xr3:uid="{7A010EDC-4045-466A-BBBB-D52318083B14}" name="5">
      <calculatedColumnFormula>G19+5/100</calculatedColumnFormula>
    </tableColumn>
    <tableColumn id="7" xr3:uid="{8940EDDF-2A79-4A85-8DED-578843D0ED46}" name="6">
      <calculatedColumnFormula>H19+5/100</calculatedColumnFormula>
    </tableColumn>
    <tableColumn id="8" xr3:uid="{52520B79-C08E-460B-8A89-DD266B5C803D}" name="7">
      <calculatedColumnFormula>I19+5/100</calculatedColumnFormula>
    </tableColumn>
    <tableColumn id="9" xr3:uid="{D32CF1FA-C7F5-4E97-B9C9-182C0F7299E6}" name="8">
      <calculatedColumnFormula>J19+5/100</calculatedColumnFormula>
    </tableColumn>
    <tableColumn id="10" xr3:uid="{F9B3A172-9BD1-45AC-A2E4-62DA29535947}" name="9">
      <calculatedColumnFormula>K19+5/100</calculatedColumnFormula>
    </tableColumn>
    <tableColumn id="11" xr3:uid="{8AFF5484-6E8D-4AD9-9F82-A126C50BB8B2}" name="10">
      <calculatedColumnFormula>L19+5/100</calculatedColumnFormula>
    </tableColumn>
    <tableColumn id="12" xr3:uid="{613C4BB7-B87D-46BD-BC95-FB96406F5F16}" name="11">
      <calculatedColumnFormula>M19+5/100</calculatedColumnFormula>
    </tableColumn>
    <tableColumn id="13" xr3:uid="{10E67D7A-01BE-4D97-B65C-EEA514EF9292}" name="12">
      <calculatedColumnFormula>N19+5/100</calculatedColumnFormula>
    </tableColumn>
    <tableColumn id="14" xr3:uid="{919035E6-9875-4C27-BE29-E4B1821702F5}" name="13">
      <calculatedColumnFormula>O19+5/100</calculatedColumnFormula>
    </tableColumn>
    <tableColumn id="15" xr3:uid="{1D31D526-807B-4B4C-9405-FB5E63B89423}" name="14">
      <calculatedColumnFormula>P19+5/100</calculatedColumnFormula>
    </tableColumn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E15DC1F-8164-4C69-9ECD-CB3E17B7F423}" name="Table2" displayName="Table2" ref="A1:C15" totalsRowShown="0">
  <autoFilter ref="A1:C15" xr:uid="{264F88EA-67D8-4A38-8399-992C788C979D}"/>
  <tableColumns count="3">
    <tableColumn id="1" xr3:uid="{2FD768B0-5E2C-4F1C-B6CB-F86F03C7DEB3}" name="Ville"/>
    <tableColumn id="2" xr3:uid="{403BF282-7407-4A9B-A5DA-175CE2ED37FD}" name="Rue"/>
    <tableColumn id="3" xr3:uid="{07423EFF-D2BB-46CE-9B56-A831C6D92291}" name="Mapping" dataDxfId="0" dataCellStyle="Percent">
      <calculatedColumnFormula>INDEX(Table1[],MATCH(Table2[[#This Row],[Rue]],Table1[Column1],0),MATCH(TEXT(Table2[[#This Row],[Ville]],"@"),Table1[#Headers],0))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I21"/>
  <sheetViews>
    <sheetView showGridLines="0" tabSelected="1" workbookViewId="0">
      <selection activeCell="C7" sqref="C7"/>
    </sheetView>
  </sheetViews>
  <sheetFormatPr defaultColWidth="11.42578125" defaultRowHeight="15" x14ac:dyDescent="0.25"/>
  <sheetData>
    <row r="1" spans="1:3" x14ac:dyDescent="0.25">
      <c r="A1" t="s">
        <v>3</v>
      </c>
      <c r="B1" t="s">
        <v>4</v>
      </c>
      <c r="C1" t="s">
        <v>1</v>
      </c>
    </row>
    <row r="2" spans="1:3" x14ac:dyDescent="0.25">
      <c r="A2">
        <v>1</v>
      </c>
      <c r="B2" t="s">
        <v>2</v>
      </c>
      <c r="C2" s="4">
        <f>INDEX(Table1[],MATCH(Table2[[#This Row],[Rue]],Table1[Column1],0),MATCH(TEXT(Table2[[#This Row],[Ville]],"@"),Table1[#Headers],0))</f>
        <v>0.15079365079365079</v>
      </c>
    </row>
    <row r="3" spans="1:3" x14ac:dyDescent="0.25">
      <c r="A3">
        <v>2</v>
      </c>
      <c r="B3" t="s">
        <v>2</v>
      </c>
      <c r="C3" s="4">
        <f>INDEX(Table1[],MATCH(Table2[[#This Row],[Rue]],Table1[Column1],0),MATCH(TEXT(Table2[[#This Row],[Ville]],"@"),Table1[#Headers],0))</f>
        <v>7.9365079365079361E-3</v>
      </c>
    </row>
    <row r="4" spans="1:3" x14ac:dyDescent="0.25">
      <c r="A4">
        <v>3</v>
      </c>
      <c r="B4" t="s">
        <v>2</v>
      </c>
      <c r="C4" s="4">
        <f>INDEX(Table1[],MATCH(Table2[[#This Row],[Rue]],Table1[Column1],0),MATCH(TEXT(Table2[[#This Row],[Ville]],"@"),Table1[#Headers],0))</f>
        <v>7.9365079365079361E-3</v>
      </c>
    </row>
    <row r="5" spans="1:3" x14ac:dyDescent="0.25">
      <c r="A5">
        <v>4</v>
      </c>
      <c r="B5" t="s">
        <v>2</v>
      </c>
      <c r="C5" s="4">
        <f>INDEX(Table1[],MATCH(Table2[[#This Row],[Rue]],Table1[Column1],0),MATCH(TEXT(Table2[[#This Row],[Ville]],"@"),Table1[#Headers],0))</f>
        <v>2.3809523809523808E-2</v>
      </c>
    </row>
    <row r="6" spans="1:3" x14ac:dyDescent="0.25">
      <c r="A6">
        <v>5</v>
      </c>
      <c r="B6" t="s">
        <v>2</v>
      </c>
      <c r="C6" s="4">
        <f>INDEX(Table1[],MATCH(Table2[[#This Row],[Rue]],Table1[Column1],0),MATCH(TEXT(Table2[[#This Row],[Ville]],"@"),Table1[#Headers],0))</f>
        <v>0.1984126984126984</v>
      </c>
    </row>
    <row r="7" spans="1:3" x14ac:dyDescent="0.25">
      <c r="A7">
        <v>6</v>
      </c>
      <c r="B7" t="s">
        <v>2</v>
      </c>
      <c r="C7" s="4">
        <f>INDEX(Table1[],MATCH(Table2[[#This Row],[Rue]],Table1[Column1],0),MATCH(TEXT(Table2[[#This Row],[Ville]],"@"),Table1[#Headers],0))</f>
        <v>6.3492063492063489E-2</v>
      </c>
    </row>
    <row r="8" spans="1:3" x14ac:dyDescent="0.25">
      <c r="A8">
        <v>7</v>
      </c>
      <c r="B8" t="s">
        <v>5</v>
      </c>
      <c r="C8" s="4">
        <f>INDEX(Table1[],MATCH(Table2[[#This Row],[Rue]],Table1[Column1],0),MATCH(TEXT(Table2[[#This Row],[Ville]],"@"),Table1[#Headers],0))</f>
        <v>0.11349206349206349</v>
      </c>
    </row>
    <row r="9" spans="1:3" x14ac:dyDescent="0.25">
      <c r="A9">
        <v>8</v>
      </c>
      <c r="B9" t="s">
        <v>5</v>
      </c>
      <c r="C9" s="4">
        <f>INDEX(Table1[],MATCH(Table2[[#This Row],[Rue]],Table1[Column1],0),MATCH(TEXT(Table2[[#This Row],[Ville]],"@"),Table1[#Headers],0))</f>
        <v>0.12936507936507935</v>
      </c>
    </row>
    <row r="10" spans="1:3" x14ac:dyDescent="0.25">
      <c r="A10">
        <v>9</v>
      </c>
      <c r="B10" t="s">
        <v>2</v>
      </c>
      <c r="C10" s="4">
        <f>INDEX(Table1[],MATCH(Table2[[#This Row],[Rue]],Table1[Column1],0),MATCH(TEXT(Table2[[#This Row],[Ville]],"@"),Table1[#Headers],0))</f>
        <v>7.9365079365079361E-2</v>
      </c>
    </row>
    <row r="11" spans="1:3" x14ac:dyDescent="0.25">
      <c r="A11">
        <v>10</v>
      </c>
      <c r="B11" t="s">
        <v>2</v>
      </c>
      <c r="C11" s="4">
        <f>INDEX(Table1[],MATCH(Table2[[#This Row],[Rue]],Table1[Column1],0),MATCH(TEXT(Table2[[#This Row],[Ville]],"@"),Table1[#Headers],0))</f>
        <v>0.12698412698412698</v>
      </c>
    </row>
    <row r="12" spans="1:3" x14ac:dyDescent="0.25">
      <c r="A12">
        <v>11</v>
      </c>
      <c r="B12" t="s">
        <v>2</v>
      </c>
      <c r="C12" s="4">
        <f>INDEX(Table1[],MATCH(Table2[[#This Row],[Rue]],Table1[Column1],0),MATCH(TEXT(Table2[[#This Row],[Ville]],"@"),Table1[#Headers],0))</f>
        <v>7.1428571428571425E-2</v>
      </c>
    </row>
    <row r="13" spans="1:3" x14ac:dyDescent="0.25">
      <c r="A13">
        <v>12</v>
      </c>
      <c r="B13" t="s">
        <v>2</v>
      </c>
      <c r="C13" s="4">
        <f>INDEX(Table1[],MATCH(Table2[[#This Row],[Rue]],Table1[Column1],0),MATCH(TEXT(Table2[[#This Row],[Ville]],"@"),Table1[#Headers],0))</f>
        <v>3.968253968253968E-2</v>
      </c>
    </row>
    <row r="14" spans="1:3" x14ac:dyDescent="0.25">
      <c r="A14">
        <v>13</v>
      </c>
      <c r="B14" t="s">
        <v>2</v>
      </c>
      <c r="C14" s="4">
        <f>INDEX(Table1[],MATCH(Table2[[#This Row],[Rue]],Table1[Column1],0),MATCH(TEXT(Table2[[#This Row],[Ville]],"@"),Table1[#Headers],0))</f>
        <v>7.1428571428571425E-2</v>
      </c>
    </row>
    <row r="15" spans="1:3" x14ac:dyDescent="0.25">
      <c r="A15">
        <v>14</v>
      </c>
      <c r="B15" t="s">
        <v>2</v>
      </c>
      <c r="C15" s="4">
        <f>INDEX(Table1[],MATCH(Table2[[#This Row],[Rue]],Table1[Column1],0),MATCH(TEXT(Table2[[#This Row],[Ville]],"@"),Table1[#Headers],0))</f>
        <v>1.5873015873015872E-2</v>
      </c>
    </row>
    <row r="16" spans="1:3" x14ac:dyDescent="0.25">
      <c r="C16" s="3"/>
    </row>
    <row r="19" spans="1:217" x14ac:dyDescent="0.25">
      <c r="A19" s="1"/>
      <c r="B19" s="1" t="s">
        <v>6</v>
      </c>
      <c r="C19" t="s">
        <v>7</v>
      </c>
      <c r="D19" t="s">
        <v>8</v>
      </c>
      <c r="E19" t="s">
        <v>9</v>
      </c>
      <c r="F19" t="s">
        <v>10</v>
      </c>
      <c r="G19" t="s">
        <v>11</v>
      </c>
      <c r="H19" t="s">
        <v>12</v>
      </c>
      <c r="I19" t="s">
        <v>13</v>
      </c>
      <c r="J19" t="s">
        <v>14</v>
      </c>
      <c r="K19" t="s">
        <v>15</v>
      </c>
      <c r="L19" t="s">
        <v>16</v>
      </c>
      <c r="M19" t="s">
        <v>17</v>
      </c>
      <c r="N19" t="s">
        <v>18</v>
      </c>
      <c r="O19" t="s">
        <v>19</v>
      </c>
      <c r="P19" t="s">
        <v>20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 t="s">
        <v>0</v>
      </c>
      <c r="FW19" s="1" t="s">
        <v>0</v>
      </c>
      <c r="FX19" s="1" t="s">
        <v>0</v>
      </c>
      <c r="FY19" s="1" t="s">
        <v>0</v>
      </c>
      <c r="FZ19" s="1" t="s">
        <v>0</v>
      </c>
      <c r="GA19" s="1" t="s">
        <v>0</v>
      </c>
      <c r="GB19" s="1" t="s">
        <v>0</v>
      </c>
      <c r="GC19" s="1" t="s">
        <v>0</v>
      </c>
      <c r="GD19" s="1" t="s">
        <v>0</v>
      </c>
      <c r="GE19" s="1" t="s">
        <v>0</v>
      </c>
      <c r="GF19" s="1" t="s">
        <v>0</v>
      </c>
      <c r="GG19" s="1" t="s">
        <v>0</v>
      </c>
      <c r="GH19" s="1" t="s">
        <v>0</v>
      </c>
      <c r="GI19" s="1" t="s">
        <v>0</v>
      </c>
      <c r="GJ19" s="1" t="s">
        <v>0</v>
      </c>
      <c r="GK19" s="1" t="s">
        <v>0</v>
      </c>
      <c r="GL19" s="1" t="s">
        <v>0</v>
      </c>
      <c r="GM19" s="1" t="s">
        <v>0</v>
      </c>
      <c r="GN19" s="1" t="s">
        <v>0</v>
      </c>
      <c r="GO19" s="1" t="s">
        <v>0</v>
      </c>
      <c r="GP19" s="1" t="s">
        <v>0</v>
      </c>
      <c r="GQ19" s="1" t="s">
        <v>0</v>
      </c>
      <c r="GR19" s="1" t="s">
        <v>0</v>
      </c>
      <c r="GS19" s="1" t="s">
        <v>0</v>
      </c>
      <c r="GT19" s="1" t="s">
        <v>0</v>
      </c>
      <c r="GU19" s="1" t="s">
        <v>0</v>
      </c>
      <c r="GV19" s="1" t="s">
        <v>0</v>
      </c>
      <c r="GW19" s="1" t="s">
        <v>0</v>
      </c>
      <c r="GX19" s="1" t="s">
        <v>0</v>
      </c>
      <c r="GY19" s="1" t="s">
        <v>0</v>
      </c>
      <c r="GZ19" s="1" t="s">
        <v>0</v>
      </c>
      <c r="HA19" s="1" t="s">
        <v>0</v>
      </c>
      <c r="HB19" s="1" t="s">
        <v>0</v>
      </c>
      <c r="HC19" s="1" t="s">
        <v>0</v>
      </c>
      <c r="HD19" s="1" t="s">
        <v>0</v>
      </c>
      <c r="HE19" s="1" t="s">
        <v>0</v>
      </c>
      <c r="HF19" s="1" t="s">
        <v>0</v>
      </c>
      <c r="HG19" s="1" t="s">
        <v>0</v>
      </c>
      <c r="HH19" s="1" t="s">
        <v>0</v>
      </c>
      <c r="HI19" s="1" t="s">
        <v>0</v>
      </c>
    </row>
    <row r="20" spans="1:217" x14ac:dyDescent="0.25">
      <c r="A20" s="1"/>
      <c r="B20" s="1" t="s">
        <v>2</v>
      </c>
      <c r="C20" s="2">
        <v>0.15079365079365079</v>
      </c>
      <c r="D20" s="2">
        <v>7.9365079365079361E-3</v>
      </c>
      <c r="E20" s="2">
        <v>7.9365079365079361E-3</v>
      </c>
      <c r="F20" s="2">
        <v>2.3809523809523808E-2</v>
      </c>
      <c r="G20" s="2">
        <v>0.1984126984126984</v>
      </c>
      <c r="H20" s="2">
        <v>6.3492063492063489E-2</v>
      </c>
      <c r="I20" s="2">
        <v>6.3492063492063489E-2</v>
      </c>
      <c r="J20" s="2">
        <v>7.9365079365079361E-2</v>
      </c>
      <c r="K20" s="2">
        <v>7.9365079365079361E-2</v>
      </c>
      <c r="L20" s="2">
        <v>0.12698412698412698</v>
      </c>
      <c r="M20" s="2">
        <v>7.1428571428571425E-2</v>
      </c>
      <c r="N20" s="2">
        <v>3.968253968253968E-2</v>
      </c>
      <c r="O20" s="2">
        <v>7.1428571428571425E-2</v>
      </c>
      <c r="P20" s="2">
        <v>1.5873015873015872E-2</v>
      </c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</row>
    <row r="21" spans="1:217" x14ac:dyDescent="0.25">
      <c r="B21" t="s">
        <v>5</v>
      </c>
      <c r="C21" s="5">
        <f>C20+5/100</f>
        <v>0.2007936507936508</v>
      </c>
      <c r="D21" s="5">
        <f t="shared" ref="D21:P21" si="0">D20+5/100</f>
        <v>5.7936507936507939E-2</v>
      </c>
      <c r="E21" s="5">
        <f t="shared" si="0"/>
        <v>5.7936507936507939E-2</v>
      </c>
      <c r="F21" s="5">
        <f t="shared" si="0"/>
        <v>7.3809523809523811E-2</v>
      </c>
      <c r="G21" s="5">
        <f t="shared" si="0"/>
        <v>0.24841269841269842</v>
      </c>
      <c r="H21" s="5">
        <f t="shared" si="0"/>
        <v>0.11349206349206349</v>
      </c>
      <c r="I21" s="5">
        <f t="shared" si="0"/>
        <v>0.11349206349206349</v>
      </c>
      <c r="J21" s="5">
        <f t="shared" si="0"/>
        <v>0.12936507936507935</v>
      </c>
      <c r="K21" s="5">
        <f t="shared" si="0"/>
        <v>0.12936507936507935</v>
      </c>
      <c r="L21" s="5">
        <f t="shared" si="0"/>
        <v>0.17698412698412697</v>
      </c>
      <c r="M21" s="5">
        <f t="shared" si="0"/>
        <v>0.12142857142857143</v>
      </c>
      <c r="N21" s="5">
        <f t="shared" si="0"/>
        <v>8.9682539682539683E-2</v>
      </c>
      <c r="O21" s="5">
        <f t="shared" si="0"/>
        <v>0.12142857142857143</v>
      </c>
      <c r="P21" s="5">
        <f t="shared" si="0"/>
        <v>6.5873015873015875E-2</v>
      </c>
    </row>
  </sheetData>
  <pageMargins left="0.7" right="0.7" top="0.75" bottom="0.75" header="0.3" footer="0.3"/>
  <ignoredErrors>
    <ignoredError sqref="C20:P20" calculatedColumn="1"/>
  </ignoredErrors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Feuil2</vt:lpstr>
    </vt:vector>
  </TitlesOfParts>
  <Company>Auchan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DAKI MAJID</dc:creator>
  <cp:lastModifiedBy>Jean-Eric Pelouas</cp:lastModifiedBy>
  <dcterms:created xsi:type="dcterms:W3CDTF">2019-07-10T13:37:40Z</dcterms:created>
  <dcterms:modified xsi:type="dcterms:W3CDTF">2019-07-11T10:17:46Z</dcterms:modified>
</cp:coreProperties>
</file>