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25" windowWidth="21315" windowHeight="9855"/>
  </bookViews>
  <sheets>
    <sheet name="Test" sheetId="8" r:id="rId1"/>
    <sheet name="Fournisseurs" sheetId="2" r:id="rId2"/>
    <sheet name="Contrats" sheetId="3" r:id="rId3"/>
    <sheet name="SLA" sheetId="4" r:id="rId4"/>
    <sheet name="Global" sheetId="1" r:id="rId5"/>
    <sheet name="Afficher un contrat" sheetId="5" r:id="rId6"/>
  </sheets>
  <definedNames>
    <definedName name="CodeContrat">TableauContrats[Code contrat]</definedName>
    <definedName name="CodeNomFournisseurs" comment="Plage associant chaque fournisseur à son code unique">TableauFournisseurs[[Code fournisseur]:[Dénomination sociale]]</definedName>
    <definedName name="d.code_fnr">Tableau6[Code fournisseur]</definedName>
    <definedName name="DenominationSociale">TableauFournisseurs[Dénomination sociale]</definedName>
    <definedName name="DonneesFournisseurs">TableauFournisseurs[]</definedName>
    <definedName name="nb_fnr">SUMPRODUCT(--(LEFT(d.code_fnr,3)=LEFT("Renault",3)))</definedName>
  </definedNames>
  <calcPr calcId="145621"/>
</workbook>
</file>

<file path=xl/calcChain.xml><?xml version="1.0" encoding="utf-8"?>
<calcChain xmlns="http://schemas.openxmlformats.org/spreadsheetml/2006/main">
  <c r="A7" i="3" l="1"/>
  <c r="A2" i="2" l="1"/>
  <c r="A3" i="2" s="1"/>
  <c r="A2" i="3" l="1"/>
  <c r="A3" i="3" l="1"/>
  <c r="A4" i="3" s="1"/>
  <c r="A5" i="3" s="1"/>
  <c r="A6" i="3" s="1"/>
  <c r="B4" i="5"/>
</calcChain>
</file>

<file path=xl/sharedStrings.xml><?xml version="1.0" encoding="utf-8"?>
<sst xmlns="http://schemas.openxmlformats.org/spreadsheetml/2006/main" count="132" uniqueCount="42">
  <si>
    <t>Fournisseur</t>
  </si>
  <si>
    <t>Identification</t>
  </si>
  <si>
    <t>Nature du contrat</t>
  </si>
  <si>
    <t>Périmètre géographique de la prestation</t>
  </si>
  <si>
    <t xml:space="preserve">Durée du contrat </t>
  </si>
  <si>
    <t>Conditions financières</t>
  </si>
  <si>
    <t>Garanties</t>
  </si>
  <si>
    <t>Interlocuteurs</t>
  </si>
  <si>
    <t>Caractéristiques du contrat (SLA)</t>
  </si>
  <si>
    <t>Dénomination sociale</t>
  </si>
  <si>
    <t>SIRET</t>
  </si>
  <si>
    <t>Adresse siège social</t>
  </si>
  <si>
    <t>Représentant</t>
  </si>
  <si>
    <t>Date de début</t>
  </si>
  <si>
    <t>Durée</t>
  </si>
  <si>
    <t>Date de fin</t>
  </si>
  <si>
    <t>Renouvellement</t>
  </si>
  <si>
    <t>Résiliation</t>
  </si>
  <si>
    <t>Résolution</t>
  </si>
  <si>
    <t>Prix</t>
  </si>
  <si>
    <t>Facturation</t>
  </si>
  <si>
    <t>Commercial</t>
  </si>
  <si>
    <t>Technique</t>
  </si>
  <si>
    <t>Indicateurs de qualité</t>
  </si>
  <si>
    <t>Horaires/jours de couverture</t>
  </si>
  <si>
    <t>Classification des incidents</t>
  </si>
  <si>
    <t>Reporting</t>
  </si>
  <si>
    <t>Indemnités et pénalités</t>
  </si>
  <si>
    <t>Indicateurs</t>
  </si>
  <si>
    <t>Engagements de service</t>
  </si>
  <si>
    <t>Volumétrie estimée</t>
  </si>
  <si>
    <t>Heures ouvrées</t>
  </si>
  <si>
    <t>Heures non-ouvrées</t>
  </si>
  <si>
    <t>Classification</t>
  </si>
  <si>
    <t>Description</t>
  </si>
  <si>
    <t>Fréquence</t>
  </si>
  <si>
    <t>Méthodes</t>
  </si>
  <si>
    <t>Code fournisseur</t>
  </si>
  <si>
    <t>Code contrat</t>
  </si>
  <si>
    <t>MKG Group</t>
  </si>
  <si>
    <t>Contrat</t>
  </si>
  <si>
    <t>OBS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</si>
</sst>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Alignment="1"/>
    <xf numFmtId="0" fontId="0" fillId="0" borderId="0" xfId="0" applyNumberFormat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6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0</xdr:colOff>
          <xdr:row>1</xdr:row>
          <xdr:rowOff>0</xdr:rowOff>
        </xdr:from>
        <xdr:to>
          <xdr:col>8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0</xdr:colOff>
          <xdr:row>4</xdr:row>
          <xdr:rowOff>0</xdr:rowOff>
        </xdr:from>
        <xdr:to>
          <xdr:col>8</xdr:col>
          <xdr:colOff>0</xdr:colOff>
          <xdr:row>6</xdr:row>
          <xdr:rowOff>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952500</xdr:colOff>
          <xdr:row>14</xdr:row>
          <xdr:rowOff>0</xdr:rowOff>
        </xdr:from>
        <xdr:to>
          <xdr:col>2</xdr:col>
          <xdr:colOff>609600</xdr:colOff>
          <xdr:row>16</xdr:row>
          <xdr:rowOff>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6" name="Tableau6" displayName="Tableau6" ref="A1:B2" totalsRowShown="0">
  <autoFilter ref="A1:B2"/>
  <tableColumns count="2">
    <tableColumn id="1" name="Code fournisseur"/>
    <tableColumn id="2" name="Dénomination sociale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2" name="TableauFournisseurs" displayName="TableauFournisseurs" ref="A1:E3" totalsRowShown="0">
  <autoFilter ref="A1:E3"/>
  <sortState ref="A2:E3">
    <sortCondition ref="B1:B3"/>
  </sortState>
  <tableColumns count="5">
    <tableColumn id="1" name="Code fournisseur" dataDxfId="5">
      <calculatedColumnFormula>IF(ISBLANK(B2),"",IF(B2="&lt;Nouveau&gt;","",UPPER(LEFT(B2,3))&amp;"-"&amp;SUMPRODUCT(N(LEFT($A$1:A1,3)=LEFT(B2,3)))+1))</calculatedColumnFormula>
    </tableColumn>
    <tableColumn id="2" name="Dénomination sociale"/>
    <tableColumn id="3" name="SIRET" dataDxfId="4"/>
    <tableColumn id="4" name="Adresse siège social"/>
    <tableColumn id="5" name="Représentant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4" name="TableauContrats" displayName="TableauContrats" ref="A1:O7" totalsRowShown="0">
  <autoFilter ref="A1:O7"/>
  <tableColumns count="15">
    <tableColumn id="1" name="Code contrat" dataDxfId="3">
      <calculatedColumnFormula>IF(ISBLANK(B2),"",IF(TableauContrats[[#This Row],[Fournisseur]]="Choisir","",INDEX(DonneesFournisseurs,MATCH(TableauContrats[Fournisseur],DenominationSociale,0),1)&amp;"-"&amp;SUMPRODUCT(N(LEFT($A$1:A1,5)=INDEX(DonneesFournisseurs,MATCH(B2,DenominationSociale,0),1)))+1))</calculatedColumnFormula>
    </tableColumn>
    <tableColumn id="2" name="Fournisseur"/>
    <tableColumn id="3" name="Nature du contrat" dataDxfId="2"/>
    <tableColumn id="4" name="Périmètre géographique de la prestation" dataDxfId="1"/>
    <tableColumn id="5" name="Date de début"/>
    <tableColumn id="6" name="Durée"/>
    <tableColumn id="7" name="Date de fin"/>
    <tableColumn id="8" name="Renouvellement"/>
    <tableColumn id="9" name="Résiliation"/>
    <tableColumn id="10" name="Résolution"/>
    <tableColumn id="11" name="Prix"/>
    <tableColumn id="12" name="Facturation"/>
    <tableColumn id="13" name="Garanties" dataDxfId="0"/>
    <tableColumn id="14" name="Commercial"/>
    <tableColumn id="15" name="Technique"/>
  </tableColumns>
  <tableStyleInfo name="TableStyleMedium4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5:K6" totalsRowShown="0">
  <autoFilter ref="A5:K6"/>
  <tableColumns count="11">
    <tableColumn id="1" name="Code contrat"/>
    <tableColumn id="2" name="Indicateurs"/>
    <tableColumn id="3" name="Engagements de service"/>
    <tableColumn id="4" name="Volumétrie estimée"/>
    <tableColumn id="5" name="Heures ouvrées"/>
    <tableColumn id="6" name="Heures non-ouvrées"/>
    <tableColumn id="7" name="Classification"/>
    <tableColumn id="8" name="Description"/>
    <tableColumn id="9" name="Fréquence"/>
    <tableColumn id="10" name="Méthodes"/>
    <tableColumn id="11" name="Indemnités et pénalités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3.xml"/><Relationship Id="rId4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"/>
  <sheetViews>
    <sheetView tabSelected="1" workbookViewId="0">
      <selection activeCell="B2" sqref="B2"/>
    </sheetView>
  </sheetViews>
  <sheetFormatPr baseColWidth="10" defaultRowHeight="15" x14ac:dyDescent="0.25"/>
  <cols>
    <col min="1" max="1" width="18.28515625" customWidth="1"/>
    <col min="2" max="2" width="22.42578125" customWidth="1"/>
  </cols>
  <sheetData>
    <row r="1" spans="1:2" x14ac:dyDescent="0.25">
      <c r="A1" t="s">
        <v>37</v>
      </c>
      <c r="B1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"/>
  <sheetViews>
    <sheetView workbookViewId="0">
      <selection activeCell="B26" sqref="B26"/>
    </sheetView>
  </sheetViews>
  <sheetFormatPr baseColWidth="10" defaultRowHeight="15" x14ac:dyDescent="0.25"/>
  <cols>
    <col min="1" max="1" width="18.5703125" bestFit="1" customWidth="1"/>
    <col min="2" max="2" width="22.7109375" bestFit="1" customWidth="1"/>
    <col min="3" max="3" width="16.140625" customWidth="1"/>
    <col min="4" max="4" width="21.140625" customWidth="1"/>
    <col min="5" max="5" width="15.28515625" customWidth="1"/>
  </cols>
  <sheetData>
    <row r="1" spans="1:5" x14ac:dyDescent="0.25">
      <c r="A1" s="3" t="s">
        <v>37</v>
      </c>
      <c r="B1" s="1" t="s">
        <v>9</v>
      </c>
      <c r="C1" s="1" t="s">
        <v>10</v>
      </c>
      <c r="D1" s="1" t="s">
        <v>11</v>
      </c>
      <c r="E1" s="1" t="s">
        <v>12</v>
      </c>
    </row>
    <row r="2" spans="1:5" s="1" customFormat="1" x14ac:dyDescent="0.25">
      <c r="A2" s="4" t="str">
        <f>IF(ISBLANK(B2),"",IF(B2="&lt;Nouveau&gt;","",UPPER(LEFT(B2,3))&amp;"-"&amp;SUMPRODUCT(N(LEFT($A$1:A1,3)=LEFT(B2,3)))+1))</f>
        <v>MKG-1</v>
      </c>
      <c r="B2" s="1" t="s">
        <v>39</v>
      </c>
      <c r="C2" s="2"/>
    </row>
    <row r="3" spans="1:5" s="1" customFormat="1" x14ac:dyDescent="0.25">
      <c r="A3" s="4" t="str">
        <f>IF(ISBLANK(B3),"",IF(B3="&lt;Nouveau&gt;","",UPPER(LEFT(B3,3))&amp;"-"&amp;SUMPRODUCT(N(LEFT($A$1:A2,3)=LEFT(B3,3)))+1))</f>
        <v>OBS-1</v>
      </c>
      <c r="B3" s="1" t="s">
        <v>41</v>
      </c>
      <c r="C3" s="2"/>
    </row>
  </sheetData>
  <dataValidations count="1">
    <dataValidation type="custom" allowBlank="1" showInputMessage="1" showErrorMessage="1" errorTitle="Fournisseur existant" error="Le fournisseur que vous tentez d'enregistrer existe déjà._x000a__x000a_Veuillez supprimer la ligne créée ou corriger votre enregistrement." sqref="B2:B3">
      <formula1>COUNTIF(B:B,B2)=1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>
              <from>
                <xdr:col>6</xdr:col>
                <xdr:colOff>0</xdr:colOff>
                <xdr:row>4</xdr:row>
                <xdr:rowOff>0</xdr:rowOff>
              </from>
              <to>
                <xdr:col>8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>
              <from>
                <xdr:col>6</xdr:col>
                <xdr:colOff>0</xdr:colOff>
                <xdr:row>1</xdr:row>
                <xdr:rowOff>0</xdr:rowOff>
              </from>
              <to>
                <xdr:col>8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O28"/>
  <sheetViews>
    <sheetView workbookViewId="0">
      <selection activeCell="B8" sqref="B8"/>
    </sheetView>
  </sheetViews>
  <sheetFormatPr baseColWidth="10" defaultRowHeight="15" x14ac:dyDescent="0.25"/>
  <cols>
    <col min="1" max="1" width="14.42578125" style="1" customWidth="1"/>
    <col min="2" max="2" width="13.5703125" style="1" customWidth="1"/>
    <col min="3" max="3" width="18.7109375" customWidth="1"/>
    <col min="4" max="4" width="39.140625" customWidth="1"/>
    <col min="5" max="5" width="15.7109375" customWidth="1"/>
    <col min="6" max="6" width="8.5703125" customWidth="1"/>
    <col min="7" max="7" width="12.85546875" customWidth="1"/>
    <col min="8" max="8" width="18" customWidth="1"/>
    <col min="9" max="9" width="12.5703125" customWidth="1"/>
    <col min="10" max="10" width="12.7109375" customWidth="1"/>
    <col min="11" max="11" width="6.5703125" customWidth="1"/>
    <col min="12" max="12" width="13.140625" customWidth="1"/>
    <col min="13" max="13" width="11.5703125" customWidth="1"/>
    <col min="14" max="14" width="13.7109375" customWidth="1"/>
    <col min="15" max="15" width="12.42578125" customWidth="1"/>
  </cols>
  <sheetData>
    <row r="1" spans="1:15" x14ac:dyDescent="0.25">
      <c r="A1" s="5" t="s">
        <v>38</v>
      </c>
      <c r="B1" s="5" t="s">
        <v>0</v>
      </c>
      <c r="C1" s="5" t="s">
        <v>2</v>
      </c>
      <c r="D1" s="5" t="s">
        <v>3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5" t="s">
        <v>6</v>
      </c>
      <c r="N1" s="1" t="s">
        <v>21</v>
      </c>
      <c r="O1" s="1" t="s">
        <v>22</v>
      </c>
    </row>
    <row r="2" spans="1:15" s="1" customFormat="1" x14ac:dyDescent="0.25">
      <c r="A2" s="6" t="str">
        <f>IF(ISBLANK(B2),"",IF(TableauContrats[[#This Row],[Fournisseur]]="Choisir","",INDEX(DonneesFournisseurs,MATCH(TableauContrats[Fournisseur],DenominationSociale,0),1)&amp;"-"&amp;SUMPRODUCT(N(LEFT($A$1:A1,5)=INDEX(DonneesFournisseurs,MATCH(B2,DenominationSociale,0),1)))+1))</f>
        <v>MKG-1-1</v>
      </c>
      <c r="B2" s="5" t="s">
        <v>39</v>
      </c>
      <c r="C2" s="5"/>
      <c r="D2" s="5"/>
      <c r="M2" s="5"/>
    </row>
    <row r="3" spans="1:15" s="1" customFormat="1" x14ac:dyDescent="0.25">
      <c r="A3" s="6" t="str">
        <f>IF(ISBLANK(B3),"",IF(TableauContrats[[#This Row],[Fournisseur]]="Choisir","",INDEX(DonneesFournisseurs,MATCH(TableauContrats[Fournisseur],DenominationSociale,0),1)&amp;"-"&amp;SUMPRODUCT(N(LEFT($A$1:A2,5)=INDEX(DonneesFournisseurs,MATCH(B3,DenominationSociale,0),1)))+1))</f>
        <v>OBS-1-1</v>
      </c>
      <c r="B3" s="5" t="s">
        <v>41</v>
      </c>
      <c r="C3" s="5"/>
      <c r="D3" s="5"/>
      <c r="M3" s="5"/>
    </row>
    <row r="4" spans="1:15" s="1" customFormat="1" x14ac:dyDescent="0.25">
      <c r="A4" s="6" t="str">
        <f>IF(ISBLANK(B4),"",IF(TableauContrats[[#This Row],[Fournisseur]]="Choisir","",INDEX(DonneesFournisseurs,MATCH(TableauContrats[Fournisseur],DenominationSociale,0),1)&amp;"-"&amp;SUMPRODUCT(N(LEFT($A$1:A3,5)=INDEX(DonneesFournisseurs,MATCH(B4,DenominationSociale,0),1)))+1))</f>
        <v>OBS-1-2</v>
      </c>
      <c r="B4" s="5" t="s">
        <v>41</v>
      </c>
      <c r="C4" s="5"/>
      <c r="D4" s="5"/>
      <c r="M4" s="5"/>
    </row>
    <row r="5" spans="1:15" s="1" customFormat="1" x14ac:dyDescent="0.25">
      <c r="A5" s="6" t="str">
        <f>IF(ISBLANK(B5),"",IF(TableauContrats[[#This Row],[Fournisseur]]="Choisir","",INDEX(DonneesFournisseurs,MATCH(TableauContrats[Fournisseur],DenominationSociale,0),1)&amp;"-"&amp;SUMPRODUCT(N(LEFT($A$1:A4,5)=INDEX(DonneesFournisseurs,MATCH(B5,DenominationSociale,0),1)))+1))</f>
        <v>OBS-1-3</v>
      </c>
      <c r="B5" s="5" t="s">
        <v>41</v>
      </c>
      <c r="C5" s="5"/>
      <c r="D5" s="5"/>
      <c r="M5" s="5"/>
    </row>
    <row r="6" spans="1:15" s="1" customFormat="1" x14ac:dyDescent="0.25">
      <c r="A6" s="6" t="str">
        <f>IF(ISBLANK(B6),"",IF(TableauContrats[[#This Row],[Fournisseur]]="Choisir","",INDEX(DonneesFournisseurs,MATCH(TableauContrats[Fournisseur],DenominationSociale,0),1)&amp;"-"&amp;SUMPRODUCT(N(LEFT($A$1:A5,5)=INDEX(DonneesFournisseurs,MATCH(B6,DenominationSociale,0),1)))+1))</f>
        <v>MKG-1-2</v>
      </c>
      <c r="B6" s="5" t="s">
        <v>39</v>
      </c>
      <c r="C6" s="5"/>
      <c r="D6" s="5"/>
      <c r="M6" s="5"/>
    </row>
    <row r="7" spans="1:15" s="1" customFormat="1" x14ac:dyDescent="0.25">
      <c r="A7" s="6" t="str">
        <f>IF(ISBLANK(B7),"",IF(TableauContrats[[#This Row],[Fournisseur]]="Choisir","",INDEX(DonneesFournisseurs,MATCH(TableauContrats[Fournisseur],DenominationSociale,0),1)&amp;"-"&amp;SUMPRODUCT(N(LEFT($A$1:A6,5)=INDEX(DonneesFournisseurs,MATCH(B7,DenominationSociale,0),1)))+1))</f>
        <v/>
      </c>
      <c r="B7" s="5"/>
      <c r="C7" s="5"/>
      <c r="D7" s="5"/>
      <c r="M7" s="5"/>
    </row>
    <row r="9" spans="1:15" x14ac:dyDescent="0.25">
      <c r="C9" s="1"/>
    </row>
    <row r="12" spans="1:15" x14ac:dyDescent="0.25">
      <c r="D12" s="1"/>
    </row>
    <row r="13" spans="1:15" x14ac:dyDescent="0.25">
      <c r="D13" s="1"/>
    </row>
    <row r="14" spans="1:15" x14ac:dyDescent="0.25">
      <c r="D14" s="1"/>
    </row>
    <row r="15" spans="1:15" x14ac:dyDescent="0.25">
      <c r="D15" s="1"/>
    </row>
    <row r="16" spans="1:15" x14ac:dyDescent="0.25">
      <c r="D16" s="1"/>
    </row>
    <row r="17" spans="4:4" x14ac:dyDescent="0.25">
      <c r="D17" s="1"/>
    </row>
    <row r="18" spans="4:4" x14ac:dyDescent="0.25">
      <c r="D18" s="1"/>
    </row>
    <row r="19" spans="4:4" x14ac:dyDescent="0.25">
      <c r="D19" s="1"/>
    </row>
    <row r="20" spans="4:4" x14ac:dyDescent="0.25">
      <c r="D20" s="1"/>
    </row>
    <row r="21" spans="4:4" x14ac:dyDescent="0.25">
      <c r="D21" s="1"/>
    </row>
    <row r="22" spans="4:4" x14ac:dyDescent="0.25">
      <c r="D22" s="1"/>
    </row>
    <row r="23" spans="4:4" x14ac:dyDescent="0.25">
      <c r="D23" s="1"/>
    </row>
    <row r="24" spans="4:4" x14ac:dyDescent="0.25">
      <c r="D24" s="1"/>
    </row>
    <row r="25" spans="4:4" x14ac:dyDescent="0.25">
      <c r="D25" s="1"/>
    </row>
    <row r="26" spans="4:4" x14ac:dyDescent="0.25">
      <c r="D26" s="1"/>
    </row>
    <row r="27" spans="4:4" x14ac:dyDescent="0.25">
      <c r="D27" s="1"/>
    </row>
    <row r="28" spans="4:4" x14ac:dyDescent="0.25">
      <c r="D28" s="1"/>
    </row>
  </sheetData>
  <dataValidations count="1">
    <dataValidation type="list" allowBlank="1" showInputMessage="1" showErrorMessage="1" sqref="B2:B7">
      <formula1>DenominationSociale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1">
          <controlPr defaultSize="0" autoLine="0" r:id="rId4">
            <anchor moveWithCells="1">
              <from>
                <xdr:col>0</xdr:col>
                <xdr:colOff>952500</xdr:colOff>
                <xdr:row>14</xdr:row>
                <xdr:rowOff>0</xdr:rowOff>
              </from>
              <to>
                <xdr:col>2</xdr:col>
                <xdr:colOff>609600</xdr:colOff>
                <xdr:row>16</xdr:row>
                <xdr:rowOff>0</xdr:rowOff>
              </to>
            </anchor>
          </controlPr>
        </control>
      </mc:Choice>
      <mc:Fallback>
        <control shapeId="3074" r:id="rId3" name="CommandButton1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5"/>
  <sheetViews>
    <sheetView workbookViewId="0">
      <selection activeCell="D12" sqref="D12"/>
    </sheetView>
  </sheetViews>
  <sheetFormatPr baseColWidth="10" defaultRowHeight="15" x14ac:dyDescent="0.25"/>
  <cols>
    <col min="1" max="1" width="14.42578125" style="1" customWidth="1"/>
    <col min="2" max="2" width="13" customWidth="1"/>
    <col min="3" max="3" width="24.42578125" customWidth="1"/>
    <col min="4" max="4" width="21" customWidth="1"/>
    <col min="5" max="5" width="17" customWidth="1"/>
    <col min="6" max="6" width="21.140625" customWidth="1"/>
    <col min="7" max="7" width="25.140625" bestFit="1" customWidth="1"/>
    <col min="8" max="8" width="13.28515625" customWidth="1"/>
    <col min="9" max="9" width="12.5703125" customWidth="1"/>
    <col min="10" max="10" width="12.140625" customWidth="1"/>
    <col min="11" max="11" width="24.28515625" customWidth="1"/>
  </cols>
  <sheetData>
    <row r="1" spans="1:11" x14ac:dyDescent="0.25">
      <c r="A1" s="7" t="s">
        <v>38</v>
      </c>
      <c r="B1" s="7" t="s">
        <v>8</v>
      </c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 t="s">
        <v>23</v>
      </c>
      <c r="C2" s="7"/>
      <c r="D2" s="7"/>
      <c r="E2" s="7" t="s">
        <v>24</v>
      </c>
      <c r="F2" s="7"/>
      <c r="G2" s="1" t="s">
        <v>25</v>
      </c>
      <c r="H2" s="1"/>
      <c r="I2" s="7" t="s">
        <v>26</v>
      </c>
      <c r="J2" s="7"/>
      <c r="K2" s="1" t="s">
        <v>27</v>
      </c>
    </row>
    <row r="3" spans="1:11" x14ac:dyDescent="0.25">
      <c r="A3" s="7"/>
      <c r="B3" s="1" t="s">
        <v>28</v>
      </c>
      <c r="C3" s="1" t="s">
        <v>29</v>
      </c>
      <c r="D3" s="1" t="s">
        <v>30</v>
      </c>
      <c r="E3" s="1" t="s">
        <v>31</v>
      </c>
      <c r="F3" s="1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/>
    </row>
    <row r="4" spans="1:11" x14ac:dyDescent="0.25"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5">
      <c r="A5" s="1" t="s">
        <v>38</v>
      </c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  <c r="H5" s="1" t="s">
        <v>34</v>
      </c>
      <c r="I5" s="1" t="s">
        <v>35</v>
      </c>
      <c r="J5" s="1" t="s">
        <v>36</v>
      </c>
      <c r="K5" s="1" t="s">
        <v>27</v>
      </c>
    </row>
  </sheetData>
  <mergeCells count="5">
    <mergeCell ref="B1:K1"/>
    <mergeCell ref="B2:D2"/>
    <mergeCell ref="E2:F2"/>
    <mergeCell ref="I2:J2"/>
    <mergeCell ref="A1:A3"/>
  </mergeCells>
  <dataValidations count="1">
    <dataValidation type="list" allowBlank="1" showInputMessage="1" showErrorMessage="1" sqref="A6">
      <formula1>CodeContrat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B32"/>
  <sheetViews>
    <sheetView workbookViewId="0">
      <selection activeCell="D12" sqref="D12"/>
    </sheetView>
  </sheetViews>
  <sheetFormatPr baseColWidth="10" defaultRowHeight="15" x14ac:dyDescent="0.25"/>
  <sheetData>
    <row r="1" spans="1:28" x14ac:dyDescent="0.25">
      <c r="A1" s="1" t="s">
        <v>0</v>
      </c>
      <c r="B1" s="7" t="s">
        <v>1</v>
      </c>
      <c r="C1" s="7"/>
      <c r="D1" s="7"/>
      <c r="E1" s="7"/>
      <c r="F1" s="1" t="s">
        <v>2</v>
      </c>
      <c r="G1" s="1" t="s">
        <v>3</v>
      </c>
      <c r="H1" s="7" t="s">
        <v>4</v>
      </c>
      <c r="I1" s="7"/>
      <c r="J1" s="7"/>
      <c r="K1" s="7"/>
      <c r="L1" s="7"/>
      <c r="M1" s="7"/>
      <c r="N1" s="7" t="s">
        <v>5</v>
      </c>
      <c r="O1" s="7"/>
      <c r="P1" s="1" t="s">
        <v>6</v>
      </c>
      <c r="Q1" s="7" t="s">
        <v>7</v>
      </c>
      <c r="R1" s="7"/>
      <c r="S1" s="7" t="s">
        <v>8</v>
      </c>
      <c r="T1" s="7"/>
      <c r="U1" s="7"/>
      <c r="V1" s="7"/>
      <c r="W1" s="7"/>
      <c r="X1" s="7"/>
      <c r="Y1" s="7"/>
      <c r="Z1" s="7"/>
      <c r="AA1" s="7"/>
      <c r="AB1" s="7"/>
    </row>
    <row r="2" spans="1:28" x14ac:dyDescent="0.25">
      <c r="A2" s="1"/>
      <c r="B2" s="1" t="s">
        <v>9</v>
      </c>
      <c r="C2" s="1" t="s">
        <v>10</v>
      </c>
      <c r="D2" s="1" t="s">
        <v>11</v>
      </c>
      <c r="E2" s="1" t="s">
        <v>12</v>
      </c>
      <c r="F2" s="1"/>
      <c r="G2" s="1"/>
      <c r="H2" s="1" t="s">
        <v>13</v>
      </c>
      <c r="I2" s="1" t="s">
        <v>14</v>
      </c>
      <c r="J2" s="1" t="s">
        <v>15</v>
      </c>
      <c r="K2" s="1" t="s">
        <v>16</v>
      </c>
      <c r="L2" s="1" t="s">
        <v>17</v>
      </c>
      <c r="M2" s="1" t="s">
        <v>18</v>
      </c>
      <c r="N2" s="1" t="s">
        <v>19</v>
      </c>
      <c r="O2" s="1" t="s">
        <v>20</v>
      </c>
      <c r="P2" s="1"/>
      <c r="Q2" s="1" t="s">
        <v>21</v>
      </c>
      <c r="R2" s="1" t="s">
        <v>22</v>
      </c>
      <c r="S2" s="7" t="s">
        <v>23</v>
      </c>
      <c r="T2" s="7"/>
      <c r="U2" s="7"/>
      <c r="V2" s="7" t="s">
        <v>24</v>
      </c>
      <c r="W2" s="7"/>
      <c r="X2" s="1" t="s">
        <v>25</v>
      </c>
      <c r="Y2" s="1"/>
      <c r="Z2" s="7" t="s">
        <v>26</v>
      </c>
      <c r="AA2" s="7"/>
      <c r="AB2" s="1" t="s">
        <v>27</v>
      </c>
    </row>
    <row r="3" spans="1:28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 t="s">
        <v>28</v>
      </c>
      <c r="T3" s="1" t="s">
        <v>29</v>
      </c>
      <c r="U3" s="1" t="s">
        <v>30</v>
      </c>
      <c r="V3" s="1" t="s">
        <v>31</v>
      </c>
      <c r="W3" s="1" t="s">
        <v>32</v>
      </c>
      <c r="X3" s="1" t="s">
        <v>33</v>
      </c>
      <c r="Y3" s="1" t="s">
        <v>34</v>
      </c>
      <c r="Z3" s="1" t="s">
        <v>35</v>
      </c>
      <c r="AA3" s="1" t="s">
        <v>36</v>
      </c>
      <c r="AB3" s="1"/>
    </row>
    <row r="4" spans="1:28" x14ac:dyDescent="0.25">
      <c r="B4" s="2"/>
      <c r="F4" s="1"/>
    </row>
    <row r="5" spans="1:28" x14ac:dyDescent="0.25">
      <c r="B5" s="2"/>
      <c r="D5" s="1"/>
    </row>
    <row r="6" spans="1:28" x14ac:dyDescent="0.25">
      <c r="B6" s="2"/>
    </row>
    <row r="7" spans="1:28" x14ac:dyDescent="0.25">
      <c r="B7" s="2"/>
    </row>
    <row r="8" spans="1:28" x14ac:dyDescent="0.25">
      <c r="B8" s="2"/>
      <c r="C8" s="1"/>
    </row>
    <row r="9" spans="1:28" x14ac:dyDescent="0.25">
      <c r="B9" s="2"/>
      <c r="C9" s="1"/>
    </row>
    <row r="10" spans="1:28" x14ac:dyDescent="0.25">
      <c r="B10" s="2"/>
      <c r="C10" s="1"/>
    </row>
    <row r="11" spans="1:28" x14ac:dyDescent="0.25">
      <c r="B11" s="2"/>
      <c r="C11" s="1"/>
    </row>
    <row r="12" spans="1:28" x14ac:dyDescent="0.25">
      <c r="B12" s="2"/>
      <c r="C12" s="1"/>
    </row>
    <row r="13" spans="1:28" x14ac:dyDescent="0.25">
      <c r="B13" s="2"/>
      <c r="C13" s="1"/>
    </row>
    <row r="14" spans="1:28" x14ac:dyDescent="0.25">
      <c r="B14" s="2"/>
      <c r="C14" s="1"/>
    </row>
    <row r="15" spans="1:28" x14ac:dyDescent="0.25">
      <c r="B15" s="2"/>
    </row>
    <row r="16" spans="1:28" x14ac:dyDescent="0.25">
      <c r="B16" s="2"/>
    </row>
    <row r="17" spans="2:3" x14ac:dyDescent="0.25">
      <c r="B17" s="2"/>
    </row>
    <row r="18" spans="2:3" x14ac:dyDescent="0.25">
      <c r="B18" s="2"/>
    </row>
    <row r="19" spans="2:3" x14ac:dyDescent="0.25">
      <c r="B19" s="2"/>
    </row>
    <row r="22" spans="2:3" x14ac:dyDescent="0.25">
      <c r="C22" s="1"/>
    </row>
    <row r="23" spans="2:3" x14ac:dyDescent="0.25">
      <c r="C23" s="1"/>
    </row>
    <row r="24" spans="2:3" x14ac:dyDescent="0.25">
      <c r="C24" s="1"/>
    </row>
    <row r="25" spans="2:3" x14ac:dyDescent="0.25">
      <c r="C25" s="1"/>
    </row>
    <row r="26" spans="2:3" x14ac:dyDescent="0.25">
      <c r="C26" s="1"/>
    </row>
    <row r="27" spans="2:3" x14ac:dyDescent="0.25">
      <c r="C27" s="1"/>
    </row>
    <row r="28" spans="2:3" x14ac:dyDescent="0.25">
      <c r="C28" s="1"/>
    </row>
    <row r="29" spans="2:3" x14ac:dyDescent="0.25">
      <c r="C29" s="1"/>
    </row>
    <row r="30" spans="2:3" x14ac:dyDescent="0.25">
      <c r="C30" s="1"/>
    </row>
    <row r="31" spans="2:3" x14ac:dyDescent="0.25">
      <c r="C31" s="1"/>
    </row>
    <row r="32" spans="2:3" x14ac:dyDescent="0.25">
      <c r="C32" s="1"/>
    </row>
  </sheetData>
  <mergeCells count="8">
    <mergeCell ref="S1:AB1"/>
    <mergeCell ref="Z2:AA2"/>
    <mergeCell ref="B1:E1"/>
    <mergeCell ref="S2:U2"/>
    <mergeCell ref="N1:O1"/>
    <mergeCell ref="H1:M1"/>
    <mergeCell ref="Q1:R1"/>
    <mergeCell ref="V2:W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11"/>
  <sheetViews>
    <sheetView workbookViewId="0">
      <selection activeCell="D12" sqref="D12"/>
    </sheetView>
  </sheetViews>
  <sheetFormatPr baseColWidth="10" defaultRowHeight="15" x14ac:dyDescent="0.25"/>
  <cols>
    <col min="2" max="2" width="11.42578125" style="1"/>
  </cols>
  <sheetData>
    <row r="1" spans="1:30" x14ac:dyDescent="0.25">
      <c r="A1" s="1" t="s">
        <v>0</v>
      </c>
      <c r="B1" s="1" t="s">
        <v>40</v>
      </c>
      <c r="C1" s="7" t="s">
        <v>1</v>
      </c>
      <c r="D1" s="7"/>
      <c r="E1" s="7"/>
      <c r="F1" s="7"/>
      <c r="G1" s="1" t="s">
        <v>2</v>
      </c>
      <c r="H1" s="1" t="s">
        <v>3</v>
      </c>
      <c r="I1" s="7" t="s">
        <v>4</v>
      </c>
      <c r="J1" s="7"/>
      <c r="K1" s="7"/>
      <c r="L1" s="7"/>
      <c r="M1" s="7"/>
      <c r="N1" s="7"/>
      <c r="O1" s="7" t="s">
        <v>5</v>
      </c>
      <c r="P1" s="7"/>
      <c r="Q1" s="1" t="s">
        <v>6</v>
      </c>
      <c r="R1" s="7" t="s">
        <v>7</v>
      </c>
      <c r="S1" s="7"/>
      <c r="T1" s="7" t="s">
        <v>8</v>
      </c>
      <c r="U1" s="7"/>
      <c r="V1" s="7"/>
      <c r="W1" s="7"/>
      <c r="X1" s="7"/>
      <c r="Y1" s="7"/>
      <c r="Z1" s="7"/>
      <c r="AA1" s="7"/>
      <c r="AB1" s="7"/>
      <c r="AC1" s="7"/>
      <c r="AD1" s="1"/>
    </row>
    <row r="2" spans="1:30" x14ac:dyDescent="0.25">
      <c r="A2" s="1"/>
      <c r="C2" s="1" t="s">
        <v>9</v>
      </c>
      <c r="D2" s="1" t="s">
        <v>10</v>
      </c>
      <c r="E2" s="1" t="s">
        <v>11</v>
      </c>
      <c r="F2" s="1" t="s">
        <v>12</v>
      </c>
      <c r="G2" s="1"/>
      <c r="H2" s="1"/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/>
      <c r="R2" s="1" t="s">
        <v>21</v>
      </c>
      <c r="S2" s="1" t="s">
        <v>22</v>
      </c>
      <c r="T2" s="7" t="s">
        <v>23</v>
      </c>
      <c r="U2" s="7"/>
      <c r="V2" s="7"/>
      <c r="W2" s="7" t="s">
        <v>24</v>
      </c>
      <c r="X2" s="7"/>
      <c r="Y2" s="1" t="s">
        <v>25</v>
      </c>
      <c r="Z2" s="1"/>
      <c r="AA2" s="7" t="s">
        <v>26</v>
      </c>
      <c r="AB2" s="7"/>
      <c r="AC2" s="1" t="s">
        <v>27</v>
      </c>
      <c r="AD2" s="1"/>
    </row>
    <row r="3" spans="1:30" x14ac:dyDescent="0.25">
      <c r="A3" s="1" t="s">
        <v>39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 t="s">
        <v>28</v>
      </c>
      <c r="U3" s="1" t="s">
        <v>29</v>
      </c>
      <c r="V3" s="1" t="s">
        <v>30</v>
      </c>
      <c r="W3" s="1" t="s">
        <v>31</v>
      </c>
      <c r="X3" s="1" t="s">
        <v>32</v>
      </c>
      <c r="Y3" s="1" t="s">
        <v>33</v>
      </c>
      <c r="Z3" s="1" t="s">
        <v>34</v>
      </c>
      <c r="AA3" s="1" t="s">
        <v>35</v>
      </c>
      <c r="AB3" s="1" t="s">
        <v>36</v>
      </c>
      <c r="AC3" s="1"/>
      <c r="AD3" s="1"/>
    </row>
    <row r="4" spans="1:30" x14ac:dyDescent="0.25">
      <c r="A4" s="1"/>
      <c r="B4" s="1" t="str">
        <f>INDEX(TableauContrats[[Code contrat]:[Fournisseur]],MATCH(A3,TableauContrats[Fournisseur],0),1)</f>
        <v>MKG-1-1</v>
      </c>
    </row>
    <row r="5" spans="1:30" x14ac:dyDescent="0.25">
      <c r="A5" s="1"/>
    </row>
    <row r="6" spans="1:30" x14ac:dyDescent="0.25">
      <c r="A6" s="1"/>
    </row>
    <row r="7" spans="1:30" x14ac:dyDescent="0.25">
      <c r="A7" s="1"/>
    </row>
    <row r="8" spans="1:30" x14ac:dyDescent="0.25">
      <c r="A8" s="1"/>
    </row>
    <row r="9" spans="1:30" x14ac:dyDescent="0.25">
      <c r="A9" s="1"/>
    </row>
    <row r="10" spans="1:30" x14ac:dyDescent="0.25">
      <c r="A10" s="1"/>
    </row>
    <row r="11" spans="1:30" x14ac:dyDescent="0.25">
      <c r="A11" s="1"/>
    </row>
  </sheetData>
  <mergeCells count="8">
    <mergeCell ref="T2:V2"/>
    <mergeCell ref="W2:X2"/>
    <mergeCell ref="AA2:AB2"/>
    <mergeCell ref="C1:F1"/>
    <mergeCell ref="I1:N1"/>
    <mergeCell ref="O1:P1"/>
    <mergeCell ref="R1:S1"/>
    <mergeCell ref="T1:AC1"/>
  </mergeCells>
  <dataValidations count="2">
    <dataValidation type="list" allowBlank="1" showInputMessage="1" showErrorMessage="1" sqref="A3:A11">
      <formula1>DenominationSociale</formula1>
    </dataValidation>
    <dataValidation type="list" allowBlank="1" showInputMessage="1" showErrorMessage="1" sqref="B3">
      <formula1>INDIRECT(A3)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Test</vt:lpstr>
      <vt:lpstr>Fournisseurs</vt:lpstr>
      <vt:lpstr>Contrats</vt:lpstr>
      <vt:lpstr>SLA</vt:lpstr>
      <vt:lpstr>Global</vt:lpstr>
      <vt:lpstr>Afficher un contrat</vt:lpstr>
      <vt:lpstr>CodeContrat</vt:lpstr>
      <vt:lpstr>CodeNomFournisseurs</vt:lpstr>
      <vt:lpstr>d.code_fnr</vt:lpstr>
      <vt:lpstr>DenominationSociale</vt:lpstr>
      <vt:lpstr>DonneesFournisseurs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Guerin</dc:creator>
  <cp:lastModifiedBy>jep</cp:lastModifiedBy>
  <dcterms:created xsi:type="dcterms:W3CDTF">2014-06-12T07:28:40Z</dcterms:created>
  <dcterms:modified xsi:type="dcterms:W3CDTF">2014-06-20T15:22:19Z</dcterms:modified>
</cp:coreProperties>
</file>