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425" codeName="{99F03F65-6EE5-B2FF-AC1D-F4DDD12603F5}"/>
  <workbookPr codeName="ThisWorkbook"/>
  <mc:AlternateContent xmlns:mc="http://schemas.openxmlformats.org/markup-compatibility/2006">
    <mc:Choice Requires="x15">
      <x15ac:absPath xmlns:x15ac="http://schemas.microsoft.com/office/spreadsheetml/2010/11/ac" url="C:\Users\Jean-Eric\Downloads\"/>
    </mc:Choice>
  </mc:AlternateContent>
  <xr:revisionPtr revIDLastSave="0" documentId="13_ncr:1_{6A29B1BC-3B10-42E8-A193-7C3F76239806}" xr6:coauthVersionLast="43" xr6:coauthVersionMax="43" xr10:uidLastSave="{00000000-0000-0000-0000-000000000000}"/>
  <bookViews>
    <workbookView xWindow="0" yWindow="0" windowWidth="24000" windowHeight="13500" activeTab="1" xr2:uid="{00000000-000D-0000-FFFF-FFFF00000000}"/>
  </bookViews>
  <sheets>
    <sheet name="TCD" sheetId="6" r:id="rId1"/>
    <sheet name="BDD" sheetId="1" r:id="rId2"/>
  </sheets>
  <externalReferences>
    <externalReference r:id="rId3"/>
  </externalReferences>
  <definedNames>
    <definedName name="_xlnm._FilterDatabase" localSheetId="1" hidden="1">BDD!$A$1:$O$15</definedName>
    <definedName name="d.Filtre">TCD!$A:$A</definedName>
    <definedName name="DD.Filter">[1]SalesPivot!$A:$A</definedName>
    <definedName name="Slicer_Division">#N/A</definedName>
  </definedNames>
  <calcPr calcId="191029"/>
  <pivotCaches>
    <pivotCache cacheId="0" r:id="rId4"/>
  </pivotCaches>
  <extLst>
    <ext xmlns:x14="http://schemas.microsoft.com/office/spreadsheetml/2009/9/main" uri="{BBE1A952-AA13-448e-AADC-164F8A28A991}">
      <x14:slicerCaches>
        <x14:slicerCache r:id="rId5"/>
      </x14:slicerCaches>
    </ext>
    <ext xmlns:x14="http://schemas.microsoft.com/office/spreadsheetml/2009/9/main" uri="{79F54976-1DA5-4618-B147-4CDE4B953A38}">
      <x14:workbookPr/>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P8" i="1" l="1"/>
  <c r="H9" i="1"/>
  <c r="H10" i="1"/>
  <c r="H11" i="1"/>
  <c r="H12" i="1"/>
  <c r="H13" i="1"/>
  <c r="H14" i="1"/>
  <c r="H15" i="1"/>
  <c r="H8" i="1"/>
  <c r="B9" i="1"/>
  <c r="B10" i="1" s="1"/>
  <c r="B11" i="1" s="1"/>
  <c r="B12" i="1" s="1"/>
  <c r="B13" i="1" s="1"/>
  <c r="B14" i="1" s="1"/>
  <c r="B15" i="1" s="1"/>
  <c r="P15" i="1" s="1"/>
  <c r="B8" i="1"/>
  <c r="P11" i="1" l="1"/>
  <c r="P14" i="1"/>
  <c r="P10" i="1"/>
  <c r="P12" i="1"/>
  <c r="P13" i="1"/>
  <c r="P9" i="1"/>
</calcChain>
</file>

<file path=xl/sharedStrings.xml><?xml version="1.0" encoding="utf-8"?>
<sst xmlns="http://schemas.openxmlformats.org/spreadsheetml/2006/main" count="74" uniqueCount="42">
  <si>
    <t>Nom</t>
  </si>
  <si>
    <t>Prenom</t>
  </si>
  <si>
    <t>Date de naissance</t>
  </si>
  <si>
    <t>Division</t>
  </si>
  <si>
    <t>Sexe</t>
  </si>
  <si>
    <t>MOY 
ANNUELLE</t>
  </si>
  <si>
    <t>TRIM1</t>
  </si>
  <si>
    <t>TRIM2</t>
  </si>
  <si>
    <t>TRIM3</t>
  </si>
  <si>
    <t>MEF</t>
  </si>
  <si>
    <t>LV1</t>
  </si>
  <si>
    <t xml:space="preserve">LV2 </t>
  </si>
  <si>
    <t>OPTION</t>
  </si>
  <si>
    <t>F</t>
  </si>
  <si>
    <t>AGL1</t>
  </si>
  <si>
    <t xml:space="preserve">ESP2 </t>
  </si>
  <si>
    <t>CATR F</t>
  </si>
  <si>
    <t>Damien</t>
  </si>
  <si>
    <t>M</t>
  </si>
  <si>
    <t>Guillaume</t>
  </si>
  <si>
    <t>ESP2</t>
  </si>
  <si>
    <t>Matteo</t>
  </si>
  <si>
    <t>DUPONT</t>
  </si>
  <si>
    <t>Michel</t>
  </si>
  <si>
    <t>JEAN</t>
  </si>
  <si>
    <t>MICHEL</t>
  </si>
  <si>
    <t>A</t>
  </si>
  <si>
    <t>B</t>
  </si>
  <si>
    <t>C</t>
  </si>
  <si>
    <t>D</t>
  </si>
  <si>
    <t>DUPUIS</t>
  </si>
  <si>
    <t>DARTOIS</t>
  </si>
  <si>
    <t>Anne</t>
  </si>
  <si>
    <t>VACCA</t>
  </si>
  <si>
    <t>Marie</t>
  </si>
  <si>
    <t>Jeanne</t>
  </si>
  <si>
    <t>MICHELLE</t>
  </si>
  <si>
    <t>DURAND</t>
  </si>
  <si>
    <t>Num</t>
  </si>
  <si>
    <t>Filtre</t>
  </si>
  <si>
    <t>Colonne à masquer</t>
  </si>
  <si>
    <t>Feuille à masquer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</si>
</sst>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
    <numFmt numFmtId="165" formatCode="0.0"/>
  </numFmts>
  <fonts count="4">
    <font>
      <sz val="11"/>
      <color theme="1"/>
      <name val="Calibri"/>
      <family val="2"/>
      <scheme val="minor"/>
    </font>
    <font>
      <i/>
      <sz val="10"/>
      <color rgb="FF7F7F7F"/>
      <name val="Police corps"/>
      <family val="2"/>
    </font>
    <font>
      <i/>
      <sz val="10"/>
      <color theme="0"/>
      <name val="Police corps"/>
      <family val="2"/>
    </font>
    <font>
      <i/>
      <sz val="10"/>
      <name val="Police corps"/>
      <family val="2"/>
    </font>
  </fonts>
  <fills count="2">
    <fill>
      <patternFill patternType="none"/>
    </fill>
    <fill>
      <patternFill patternType="gray125"/>
    </fill>
  </fills>
  <borders count="1">
    <border>
      <left/>
      <right/>
      <top/>
      <bottom/>
      <diagonal/>
    </border>
  </borders>
  <cellStyleXfs count="2">
    <xf numFmtId="0" fontId="0" fillId="0" borderId="0"/>
    <xf numFmtId="0" fontId="1" fillId="0" borderId="0" applyNumberFormat="0" applyFill="0" applyBorder="0" applyAlignment="0" applyProtection="0"/>
  </cellStyleXfs>
  <cellXfs count="10">
    <xf numFmtId="0" fontId="0" fillId="0" borderId="0" xfId="0"/>
    <xf numFmtId="0" fontId="0" fillId="0" borderId="0" xfId="0" applyFill="1"/>
    <xf numFmtId="164" fontId="0" fillId="0" borderId="0" xfId="0" applyNumberFormat="1"/>
    <xf numFmtId="14" fontId="0" fillId="0" borderId="0" xfId="0" applyNumberFormat="1"/>
    <xf numFmtId="165" fontId="0" fillId="0" borderId="0" xfId="0" applyNumberFormat="1"/>
    <xf numFmtId="0" fontId="0" fillId="0" borderId="0" xfId="0" pivotButton="1"/>
    <xf numFmtId="0" fontId="1" fillId="0" borderId="0" xfId="1"/>
    <xf numFmtId="0" fontId="2" fillId="0" borderId="0" xfId="1" applyFont="1"/>
    <xf numFmtId="0" fontId="3" fillId="0" borderId="0" xfId="1" applyFont="1"/>
    <xf numFmtId="0" fontId="1" fillId="0" borderId="0" xfId="1" applyAlignment="1">
      <alignment horizontal="center"/>
    </xf>
  </cellXfs>
  <cellStyles count="2">
    <cellStyle name="Explanatory Text" xfId="1" builtinId="53"/>
    <cellStyle name="Normal" xfId="0" builtinId="0"/>
  </cellStyles>
  <dxfs count="4">
    <dxf>
      <font>
        <strike val="0"/>
        <outline val="0"/>
        <shadow val="0"/>
        <u val="none"/>
        <vertAlign val="baseline"/>
        <sz val="10"/>
        <color auto="1"/>
        <name val="Police corps"/>
        <family val="2"/>
        <scheme val="none"/>
      </font>
      <numFmt numFmtId="0" formatCode="General"/>
    </dxf>
    <dxf>
      <numFmt numFmtId="165" formatCode="0.0"/>
    </dxf>
    <dxf>
      <numFmt numFmtId="19" formatCode="dd/mm/yyyy"/>
    </dxf>
    <dxf>
      <numFmt numFmtId="164" formatCode="00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externalLink" Target="externalLinks/externalLink1.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microsoft.com/office/2007/relationships/slicerCache" Target="slicerCaches/slicerCache1.xml"/><Relationship Id="rId10" Type="http://schemas.microsoft.com/office/2006/relationships/vbaProject" Target="vbaProject.bin"/><Relationship Id="rId4" Type="http://schemas.openxmlformats.org/officeDocument/2006/relationships/pivotCacheDefinition" Target="pivotCache/pivotCacheDefinition1.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4</xdr:col>
      <xdr:colOff>228600</xdr:colOff>
      <xdr:row>4</xdr:row>
      <xdr:rowOff>47625</xdr:rowOff>
    </xdr:to>
    <mc:AlternateContent xmlns:mc="http://schemas.openxmlformats.org/markup-compatibility/2006" xmlns:a14="http://schemas.microsoft.com/office/drawing/2010/main">
      <mc:Choice Requires="a14">
        <xdr:graphicFrame macro="">
          <xdr:nvGraphicFramePr>
            <xdr:cNvPr id="2" name="Division">
              <a:extLst>
                <a:ext uri="{FF2B5EF4-FFF2-40B4-BE49-F238E27FC236}">
                  <a16:creationId xmlns:a16="http://schemas.microsoft.com/office/drawing/2014/main" id="{A4D94DD5-8E7B-43CA-A819-32EF4E009DD1}"/>
                </a:ext>
              </a:extLst>
            </xdr:cNvPr>
            <xdr:cNvGraphicFramePr/>
          </xdr:nvGraphicFramePr>
          <xdr:xfrm>
            <a:off x="0" y="0"/>
            <a:ext cx="0" cy="0"/>
          </xdr:xfrm>
          <a:graphic>
            <a:graphicData uri="http://schemas.microsoft.com/office/drawing/2010/slicer">
              <sle:slicer xmlns:sle="http://schemas.microsoft.com/office/drawing/2010/slicer" name="Division"/>
            </a:graphicData>
          </a:graphic>
        </xdr:graphicFrame>
      </mc:Choice>
      <mc:Fallback xmlns="">
        <xdr:sp macro="" textlink="">
          <xdr:nvSpPr>
            <xdr:cNvPr id="0" name=""/>
            <xdr:cNvSpPr>
              <a:spLocks noTextEdit="1"/>
            </xdr:cNvSpPr>
          </xdr:nvSpPr>
          <xdr:spPr>
            <a:xfrm>
              <a:off x="762000" y="190500"/>
              <a:ext cx="2047875" cy="619125"/>
            </a:xfrm>
            <a:prstGeom prst="rect">
              <a:avLst/>
            </a:prstGeom>
            <a:solidFill>
              <a:prstClr val="white"/>
            </a:solidFill>
            <a:ln w="1">
              <a:solidFill>
                <a:prstClr val="green"/>
              </a:solidFill>
            </a:ln>
          </xdr:spPr>
          <xdr:txBody>
            <a:bodyPr vertOverflow="clip" horzOverflow="clip"/>
            <a:lstStyle/>
            <a:p>
              <a:r>
                <a:rPr lang="en-US"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twoCellAnchor>
    <xdr:from>
      <xdr:col>15</xdr:col>
      <xdr:colOff>209550</xdr:colOff>
      <xdr:row>4</xdr:row>
      <xdr:rowOff>85725</xdr:rowOff>
    </xdr:from>
    <xdr:to>
      <xdr:col>15</xdr:col>
      <xdr:colOff>476250</xdr:colOff>
      <xdr:row>5</xdr:row>
      <xdr:rowOff>114300</xdr:rowOff>
    </xdr:to>
    <xdr:sp macro="" textlink="">
      <xdr:nvSpPr>
        <xdr:cNvPr id="4" name="Arrow: Down 3">
          <a:extLst>
            <a:ext uri="{FF2B5EF4-FFF2-40B4-BE49-F238E27FC236}">
              <a16:creationId xmlns:a16="http://schemas.microsoft.com/office/drawing/2014/main" id="{43E9459A-002A-442F-90A0-CFE5BB661F1B}"/>
            </a:ext>
          </a:extLst>
        </xdr:cNvPr>
        <xdr:cNvSpPr/>
      </xdr:nvSpPr>
      <xdr:spPr>
        <a:xfrm>
          <a:off x="10344150" y="847725"/>
          <a:ext cx="266700" cy="219075"/>
        </a:xfrm>
        <a:prstGeom prst="downArrow">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E:\MS%20Office\MS%20Office%20-%20Excel\Tableaux%20crois&#233;s%20dynamiques\alexj_TableSlicers.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alesData"/>
      <sheetName val="SalesPivot"/>
      <sheetName val="MyLinks"/>
    </sheetNames>
    <sheetDataSet>
      <sheetData sheetId="0"/>
      <sheetData sheetId="1">
        <row r="3">
          <cell r="A3" t="str">
            <v>Étiquettes de lignes</v>
          </cell>
        </row>
        <row r="4">
          <cell r="A4">
            <v>1</v>
          </cell>
        </row>
        <row r="5">
          <cell r="A5">
            <v>2</v>
          </cell>
        </row>
        <row r="6">
          <cell r="A6">
            <v>3</v>
          </cell>
        </row>
        <row r="7">
          <cell r="A7">
            <v>4</v>
          </cell>
        </row>
        <row r="8">
          <cell r="A8">
            <v>5</v>
          </cell>
        </row>
        <row r="9">
          <cell r="A9">
            <v>6</v>
          </cell>
        </row>
        <row r="10">
          <cell r="A10">
            <v>7</v>
          </cell>
        </row>
        <row r="11">
          <cell r="A11">
            <v>8</v>
          </cell>
        </row>
        <row r="12">
          <cell r="A12">
            <v>9</v>
          </cell>
        </row>
        <row r="13">
          <cell r="A13">
            <v>10</v>
          </cell>
        </row>
        <row r="14">
          <cell r="A14">
            <v>11</v>
          </cell>
        </row>
        <row r="15">
          <cell r="A15" t="str">
            <v>Total général</v>
          </cell>
        </row>
      </sheetData>
      <sheetData sheetId="2"/>
    </sheetDataSet>
  </externalBook>
</externalLink>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Jean-Eric Pelouas" refreshedDate="43573.351963657406" createdVersion="6" refreshedVersion="6" minRefreshableVersion="3" recordCount="8" xr:uid="{3D13E543-1B7C-4C2B-94E6-E66B8650E2D7}">
  <cacheSource type="worksheet">
    <worksheetSource name="Table1"/>
  </cacheSource>
  <cacheFields count="14">
    <cacheField name="Num" numFmtId="164">
      <sharedItems containsSemiMixedTypes="0" containsString="0" containsNumber="1" containsInteger="1" minValue="1" maxValue="8" count="8">
        <n v="1"/>
        <n v="2"/>
        <n v="3"/>
        <n v="4"/>
        <n v="5"/>
        <n v="6"/>
        <n v="7"/>
        <n v="8"/>
      </sharedItems>
    </cacheField>
    <cacheField name="Nom" numFmtId="0">
      <sharedItems/>
    </cacheField>
    <cacheField name="Prenom" numFmtId="0">
      <sharedItems/>
    </cacheField>
    <cacheField name="Date de naissance" numFmtId="14">
      <sharedItems containsSemiMixedTypes="0" containsNonDate="0" containsDate="1" containsString="0" minDate="2001-01-01T00:00:00" maxDate="2004-01-05T00:00:00"/>
    </cacheField>
    <cacheField name="Division" numFmtId="0">
      <sharedItems containsSemiMixedTypes="0" containsString="0" containsNumber="1" containsInteger="1" minValue="301" maxValue="601" count="4">
        <n v="601"/>
        <n v="501"/>
        <n v="401"/>
        <n v="301"/>
      </sharedItems>
    </cacheField>
    <cacheField name="Sexe" numFmtId="0">
      <sharedItems/>
    </cacheField>
    <cacheField name="MOY _x000a_ANNUELLE" numFmtId="165">
      <sharedItems containsSemiMixedTypes="0" containsString="0" containsNumber="1" containsInteger="1" minValue="11" maxValue="14"/>
    </cacheField>
    <cacheField name="TRIM1" numFmtId="0">
      <sharedItems containsSemiMixedTypes="0" containsString="0" containsNumber="1" containsInteger="1" minValue="11" maxValue="14"/>
    </cacheField>
    <cacheField name="TRIM2" numFmtId="0">
      <sharedItems containsSemiMixedTypes="0" containsString="0" containsNumber="1" containsInteger="1" minValue="11" maxValue="14"/>
    </cacheField>
    <cacheField name="TRIM3" numFmtId="0">
      <sharedItems containsSemiMixedTypes="0" containsString="0" containsNumber="1" containsInteger="1" minValue="11" maxValue="14"/>
    </cacheField>
    <cacheField name="MEF" numFmtId="0">
      <sharedItems/>
    </cacheField>
    <cacheField name="LV1" numFmtId="0">
      <sharedItems/>
    </cacheField>
    <cacheField name="LV2 " numFmtId="0">
      <sharedItems/>
    </cacheField>
    <cacheField name="OPTION" numFmtId="0">
      <sharedItems/>
    </cacheField>
  </cacheFields>
  <extLst>
    <ext xmlns:x14="http://schemas.microsoft.com/office/spreadsheetml/2009/9/main" uri="{725AE2AE-9491-48be-B2B4-4EB974FC3084}">
      <x14:pivotCacheDefinition pivotCacheId="211819884"/>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8">
  <r>
    <x v="0"/>
    <s v="DUPONT"/>
    <s v="Michel"/>
    <d v="2001-01-01T00:00:00"/>
    <x v="0"/>
    <s v="M"/>
    <n v="11"/>
    <n v="11"/>
    <n v="11"/>
    <n v="11"/>
    <s v="A"/>
    <s v="AGL1"/>
    <s v="ESP2 "/>
    <s v="CATR F"/>
  </r>
  <r>
    <x v="1"/>
    <s v="JEAN"/>
    <s v="Damien"/>
    <d v="2002-01-02T00:00:00"/>
    <x v="1"/>
    <s v="M"/>
    <n v="12"/>
    <n v="12"/>
    <n v="12"/>
    <n v="12"/>
    <s v="B"/>
    <s v="AGL1"/>
    <s v="ESP2 "/>
    <s v="CATR F"/>
  </r>
  <r>
    <x v="2"/>
    <s v="MICHEL"/>
    <s v="Guillaume"/>
    <d v="2003-01-03T00:00:00"/>
    <x v="2"/>
    <s v="M"/>
    <n v="13"/>
    <n v="13"/>
    <n v="13"/>
    <n v="13"/>
    <s v="C"/>
    <s v="AGL1"/>
    <s v="ESP2"/>
    <s v="CATR F"/>
  </r>
  <r>
    <x v="3"/>
    <s v="DUPUIS"/>
    <s v="Matteo"/>
    <d v="2004-01-04T00:00:00"/>
    <x v="3"/>
    <s v="M"/>
    <n v="14"/>
    <n v="14"/>
    <n v="14"/>
    <n v="14"/>
    <s v="D"/>
    <s v="AGL1"/>
    <s v="ESP2"/>
    <s v="CATR F"/>
  </r>
  <r>
    <x v="4"/>
    <s v="DARTOIS"/>
    <s v="Anne"/>
    <d v="2001-01-01T00:00:00"/>
    <x v="3"/>
    <s v="F"/>
    <n v="11"/>
    <n v="11"/>
    <n v="11"/>
    <n v="11"/>
    <s v="A"/>
    <s v="AGL1"/>
    <s v="ESP2 "/>
    <s v="CATR F"/>
  </r>
  <r>
    <x v="5"/>
    <s v="VACCA"/>
    <s v="Marie"/>
    <d v="2002-01-02T00:00:00"/>
    <x v="2"/>
    <s v="F"/>
    <n v="12"/>
    <n v="12"/>
    <n v="12"/>
    <n v="12"/>
    <s v="B"/>
    <s v="AGL1"/>
    <s v="ESP2 "/>
    <s v="CATR F"/>
  </r>
  <r>
    <x v="6"/>
    <s v="MICHELLE"/>
    <s v="Jeanne"/>
    <d v="2003-01-03T00:00:00"/>
    <x v="1"/>
    <s v="F"/>
    <n v="13"/>
    <n v="13"/>
    <n v="13"/>
    <n v="13"/>
    <s v="C"/>
    <s v="AGL1"/>
    <s v="ESP2"/>
    <s v="CATR F"/>
  </r>
  <r>
    <x v="7"/>
    <s v="DURAND"/>
    <s v="Matteo"/>
    <d v="2004-01-04T00:00:00"/>
    <x v="0"/>
    <s v="F"/>
    <n v="14"/>
    <n v="14"/>
    <n v="14"/>
    <n v="14"/>
    <s v="D"/>
    <s v="AGL1"/>
    <s v="ESP2"/>
    <s v="CATR F"/>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8FB8CCCB-327C-40BC-AD47-D036C44F7EB8}" name="PivotTable1" cacheId="0" applyNumberFormats="0" applyBorderFormats="0" applyFontFormats="0" applyPatternFormats="0" applyAlignmentFormats="0" applyWidthHeightFormats="1" dataCaption="Values" updatedVersion="6" minRefreshableVersion="3" useAutoFormatting="1" rowGrandTotals="0" colGrandTotals="0" itemPrintTitles="1" createdVersion="6" indent="0" compact="0" compactData="0" multipleFieldFilters="0">
  <location ref="A3:A11" firstHeaderRow="1" firstDataRow="1" firstDataCol="1"/>
  <pivotFields count="14">
    <pivotField axis="axisRow" compact="0" numFmtId="164" outline="0" showAll="0">
      <items count="9">
        <item x="0"/>
        <item x="1"/>
        <item x="2"/>
        <item x="3"/>
        <item x="4"/>
        <item x="5"/>
        <item x="6"/>
        <item x="7"/>
        <item t="default"/>
      </items>
    </pivotField>
    <pivotField compact="0" outline="0" showAll="0"/>
    <pivotField compact="0" outline="0" showAll="0"/>
    <pivotField compact="0" numFmtId="14" outline="0" showAll="0"/>
    <pivotField compact="0" outline="0" showAll="0">
      <items count="5">
        <item x="3"/>
        <item x="2"/>
        <item x="1"/>
        <item x="0"/>
        <item t="default"/>
      </items>
    </pivotField>
    <pivotField compact="0" outline="0" showAll="0"/>
    <pivotField compact="0" numFmtId="165"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s>
  <rowFields count="1">
    <field x="0"/>
  </rowFields>
  <rowItems count="8">
    <i>
      <x/>
    </i>
    <i>
      <x v="1"/>
    </i>
    <i>
      <x v="2"/>
    </i>
    <i>
      <x v="3"/>
    </i>
    <i>
      <x v="4"/>
    </i>
    <i>
      <x v="5"/>
    </i>
    <i>
      <x v="6"/>
    </i>
    <i>
      <x v="7"/>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Division" xr10:uid="{DB9A5E3E-E39D-46B2-933C-4E854C5285FD}" sourceName="Division">
  <pivotTables>
    <pivotTable tabId="6" name="PivotTable1"/>
  </pivotTables>
  <data>
    <tabular pivotCacheId="211819884">
      <items count="4">
        <i x="3" s="1"/>
        <i x="2" s="1"/>
        <i x="1" s="1"/>
        <i x="0" s="1"/>
      </items>
    </tabular>
  </data>
  <extLst>
    <x:ext xmlns:x15="http://schemas.microsoft.com/office/spreadsheetml/2010/11/main" uri="{470722E0-AACD-4C17-9CDC-17EF765DBC7E}">
      <x15:slicerCacheHideItemsWithNoData/>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Division" xr10:uid="{50118C16-1B3F-4706-9769-E43DB5FAF803}" cache="Slicer_Division" caption="Division" columnCount="4"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21875F3-83EF-4CC5-B858-14ACB96DDE76}" name="Table1" displayName="Table1" ref="B7:P15" totalsRowShown="0">
  <autoFilter ref="B7:P15" xr:uid="{F56180AB-C003-4284-AAD2-A4ADFB547889}"/>
  <tableColumns count="15">
    <tableColumn id="1" xr3:uid="{4A89BA4C-7F28-411A-A285-364F4A821B78}" name="Num" dataDxfId="3">
      <calculatedColumnFormula>IF(ISTEXT(B7),1,B7+1)</calculatedColumnFormula>
    </tableColumn>
    <tableColumn id="2" xr3:uid="{A24690F9-BCE9-44E7-A7C2-6758892955C5}" name="Nom"/>
    <tableColumn id="3" xr3:uid="{8BC2CE31-F707-43C1-B783-96E115D3E4DA}" name="Prenom"/>
    <tableColumn id="4" xr3:uid="{8AA49257-A83D-4550-BD23-8088649EA42C}" name="Date de naissance" dataDxfId="2"/>
    <tableColumn id="5" xr3:uid="{97A238D7-7A80-4A9E-9867-E47EB302DBD8}" name="Division"/>
    <tableColumn id="6" xr3:uid="{1859BE10-819B-4B42-BF92-F6E85CE923BD}" name="Sexe"/>
    <tableColumn id="7" xr3:uid="{99802558-98E9-4093-AD96-B830B740B544}" name="MOY _x000a_ANNUELLE" dataDxfId="1">
      <calculatedColumnFormula>AVERAGE(Table1[[#This Row],[TRIM1]:[TRIM3]])</calculatedColumnFormula>
    </tableColumn>
    <tableColumn id="8" xr3:uid="{09A62B4E-AFA5-4C90-ABFC-54B4D32B746F}" name="TRIM1"/>
    <tableColumn id="9" xr3:uid="{2680F16A-BEE9-4636-A1DE-29C7149857A4}" name="TRIM2"/>
    <tableColumn id="10" xr3:uid="{6B8E8C33-A8DE-4553-86FF-80598E7E70F6}" name="TRIM3"/>
    <tableColumn id="11" xr3:uid="{AC99D2EE-193F-45B6-82C7-1A0A96656B73}" name="MEF"/>
    <tableColumn id="12" xr3:uid="{4E1D6D8E-8BFA-4660-B58B-2C0FCD198C15}" name="LV1"/>
    <tableColumn id="13" xr3:uid="{336ED0C8-595F-492F-A1BE-EAE414D23483}" name="LV2 "/>
    <tableColumn id="14" xr3:uid="{A97E8F83-3DA4-4B9D-A9F3-CE98368C7BAD}" name="OPTION"/>
    <tableColumn id="15" xr3:uid="{28B4624F-401A-4409-8BD8-7EB7D029AE99}" name="Filtre" dataDxfId="0" dataCellStyle="Explanatory Text">
      <calculatedColumnFormula>NOT(ISERROR(MATCH(Table1[[#This Row],[Num]],d.Filtre,0)))</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C5A8BB-9E3C-412E-AF25-84815243CB17}">
  <sheetPr codeName="Sheet1"/>
  <dimension ref="A3:C11"/>
  <sheetViews>
    <sheetView showGridLines="0" workbookViewId="0">
      <selection activeCell="I11" sqref="I11"/>
    </sheetView>
  </sheetViews>
  <sheetFormatPr defaultRowHeight="15"/>
  <cols>
    <col min="1" max="1" width="7.5703125" bestFit="1" customWidth="1"/>
  </cols>
  <sheetData>
    <row r="3" spans="1:3">
      <c r="A3" s="5" t="s">
        <v>38</v>
      </c>
      <c r="C3" s="6" t="s">
        <v>41</v>
      </c>
    </row>
    <row r="4" spans="1:3">
      <c r="A4" s="2">
        <v>1</v>
      </c>
    </row>
    <row r="5" spans="1:3">
      <c r="A5" s="2">
        <v>2</v>
      </c>
    </row>
    <row r="6" spans="1:3">
      <c r="A6" s="2">
        <v>3</v>
      </c>
    </row>
    <row r="7" spans="1:3">
      <c r="A7" s="2">
        <v>4</v>
      </c>
    </row>
    <row r="8" spans="1:3">
      <c r="A8" s="2">
        <v>5</v>
      </c>
    </row>
    <row r="9" spans="1:3">
      <c r="A9" s="2">
        <v>6</v>
      </c>
    </row>
    <row r="10" spans="1:3">
      <c r="A10" s="2">
        <v>7</v>
      </c>
    </row>
    <row r="11" spans="1:3">
      <c r="A11" s="2">
        <v>8</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B4:P15"/>
  <sheetViews>
    <sheetView showGridLines="0" tabSelected="1" workbookViewId="0">
      <selection activeCell="P8" sqref="P8"/>
    </sheetView>
  </sheetViews>
  <sheetFormatPr defaultColWidth="11.42578125" defaultRowHeight="15"/>
  <cols>
    <col min="2" max="2" width="7.5703125" bestFit="1" customWidth="1"/>
    <col min="3" max="3" width="9.42578125" bestFit="1" customWidth="1"/>
    <col min="4" max="4" width="10.28515625" bestFit="1" customWidth="1"/>
    <col min="5" max="5" width="19.28515625" bestFit="1" customWidth="1"/>
    <col min="6" max="6" width="10.42578125" style="1" bestFit="1" customWidth="1"/>
    <col min="7" max="7" width="7.5703125" bestFit="1" customWidth="1"/>
    <col min="8" max="8" width="18.7109375" bestFit="1" customWidth="1"/>
    <col min="9" max="11" width="8.85546875" bestFit="1" customWidth="1"/>
    <col min="12" max="12" width="7.140625" bestFit="1" customWidth="1"/>
    <col min="13" max="13" width="6.42578125" bestFit="1" customWidth="1"/>
    <col min="14" max="14" width="6.85546875" bestFit="1" customWidth="1"/>
    <col min="15" max="15" width="10.28515625" bestFit="1" customWidth="1"/>
  </cols>
  <sheetData>
    <row r="4" spans="2:16">
      <c r="P4" s="9" t="s">
        <v>40</v>
      </c>
    </row>
    <row r="7" spans="2:16">
      <c r="B7" t="s">
        <v>38</v>
      </c>
      <c r="C7" t="s">
        <v>0</v>
      </c>
      <c r="D7" t="s">
        <v>1</v>
      </c>
      <c r="E7" s="3" t="s">
        <v>2</v>
      </c>
      <c r="F7" t="s">
        <v>3</v>
      </c>
      <c r="G7" t="s">
        <v>4</v>
      </c>
      <c r="H7" t="s">
        <v>5</v>
      </c>
      <c r="I7" t="s">
        <v>6</v>
      </c>
      <c r="J7" t="s">
        <v>7</v>
      </c>
      <c r="K7" t="s">
        <v>8</v>
      </c>
      <c r="L7" t="s">
        <v>9</v>
      </c>
      <c r="M7" t="s">
        <v>10</v>
      </c>
      <c r="N7" t="s">
        <v>11</v>
      </c>
      <c r="O7" t="s">
        <v>12</v>
      </c>
      <c r="P7" s="7" t="s">
        <v>39</v>
      </c>
    </row>
    <row r="8" spans="2:16">
      <c r="B8" s="2">
        <f>IF(ISTEXT(B7),1,B7+1)</f>
        <v>1</v>
      </c>
      <c r="C8" t="s">
        <v>22</v>
      </c>
      <c r="D8" t="s">
        <v>23</v>
      </c>
      <c r="E8" s="3">
        <v>36892</v>
      </c>
      <c r="F8">
        <v>601</v>
      </c>
      <c r="G8" t="s">
        <v>18</v>
      </c>
      <c r="H8" s="4">
        <f>AVERAGE(Table1[[#This Row],[TRIM1]:[TRIM3]])</f>
        <v>11</v>
      </c>
      <c r="I8">
        <v>11</v>
      </c>
      <c r="J8">
        <v>11</v>
      </c>
      <c r="K8">
        <v>11</v>
      </c>
      <c r="L8" t="s">
        <v>26</v>
      </c>
      <c r="M8" t="s">
        <v>14</v>
      </c>
      <c r="N8" t="s">
        <v>15</v>
      </c>
      <c r="O8" t="s">
        <v>16</v>
      </c>
      <c r="P8" s="8" t="b">
        <f>NOT(ISERROR(MATCH(Table1[[#This Row],[Num]],d.Filtre,0)))</f>
        <v>1</v>
      </c>
    </row>
    <row r="9" spans="2:16">
      <c r="B9" s="2">
        <f t="shared" ref="B9:B15" si="0">IF(ISTEXT(B8),1,B8+1)</f>
        <v>2</v>
      </c>
      <c r="C9" t="s">
        <v>24</v>
      </c>
      <c r="D9" t="s">
        <v>17</v>
      </c>
      <c r="E9" s="3">
        <v>37258</v>
      </c>
      <c r="F9">
        <v>501</v>
      </c>
      <c r="G9" t="s">
        <v>18</v>
      </c>
      <c r="H9" s="4">
        <f>AVERAGE(Table1[[#This Row],[TRIM1]:[TRIM3]])</f>
        <v>12</v>
      </c>
      <c r="I9">
        <v>12</v>
      </c>
      <c r="J9">
        <v>12</v>
      </c>
      <c r="K9">
        <v>12</v>
      </c>
      <c r="L9" t="s">
        <v>27</v>
      </c>
      <c r="M9" t="s">
        <v>14</v>
      </c>
      <c r="N9" t="s">
        <v>15</v>
      </c>
      <c r="O9" t="s">
        <v>16</v>
      </c>
      <c r="P9" s="8" t="b">
        <f>NOT(ISERROR(MATCH(Table1[[#This Row],[Num]],d.Filtre,0)))</f>
        <v>1</v>
      </c>
    </row>
    <row r="10" spans="2:16">
      <c r="B10" s="2">
        <f t="shared" si="0"/>
        <v>3</v>
      </c>
      <c r="C10" t="s">
        <v>25</v>
      </c>
      <c r="D10" t="s">
        <v>19</v>
      </c>
      <c r="E10" s="3">
        <v>37624</v>
      </c>
      <c r="F10">
        <v>401</v>
      </c>
      <c r="G10" t="s">
        <v>18</v>
      </c>
      <c r="H10" s="4">
        <f>AVERAGE(Table1[[#This Row],[TRIM1]:[TRIM3]])</f>
        <v>13</v>
      </c>
      <c r="I10">
        <v>13</v>
      </c>
      <c r="J10">
        <v>13</v>
      </c>
      <c r="K10">
        <v>13</v>
      </c>
      <c r="L10" t="s">
        <v>28</v>
      </c>
      <c r="M10" t="s">
        <v>14</v>
      </c>
      <c r="N10" t="s">
        <v>20</v>
      </c>
      <c r="O10" t="s">
        <v>16</v>
      </c>
      <c r="P10" s="8" t="b">
        <f>NOT(ISERROR(MATCH(Table1[[#This Row],[Num]],d.Filtre,0)))</f>
        <v>1</v>
      </c>
    </row>
    <row r="11" spans="2:16">
      <c r="B11" s="2">
        <f t="shared" si="0"/>
        <v>4</v>
      </c>
      <c r="C11" t="s">
        <v>30</v>
      </c>
      <c r="D11" t="s">
        <v>21</v>
      </c>
      <c r="E11" s="3">
        <v>37990</v>
      </c>
      <c r="F11">
        <v>301</v>
      </c>
      <c r="G11" t="s">
        <v>18</v>
      </c>
      <c r="H11" s="4">
        <f>AVERAGE(Table1[[#This Row],[TRIM1]:[TRIM3]])</f>
        <v>14</v>
      </c>
      <c r="I11">
        <v>14</v>
      </c>
      <c r="J11">
        <v>14</v>
      </c>
      <c r="K11">
        <v>14</v>
      </c>
      <c r="L11" t="s">
        <v>29</v>
      </c>
      <c r="M11" t="s">
        <v>14</v>
      </c>
      <c r="N11" t="s">
        <v>20</v>
      </c>
      <c r="O11" t="s">
        <v>16</v>
      </c>
      <c r="P11" s="8" t="b">
        <f>NOT(ISERROR(MATCH(Table1[[#This Row],[Num]],d.Filtre,0)))</f>
        <v>1</v>
      </c>
    </row>
    <row r="12" spans="2:16">
      <c r="B12" s="2">
        <f t="shared" si="0"/>
        <v>5</v>
      </c>
      <c r="C12" t="s">
        <v>31</v>
      </c>
      <c r="D12" t="s">
        <v>32</v>
      </c>
      <c r="E12" s="3">
        <v>36892</v>
      </c>
      <c r="F12">
        <v>301</v>
      </c>
      <c r="G12" t="s">
        <v>13</v>
      </c>
      <c r="H12" s="4">
        <f>AVERAGE(Table1[[#This Row],[TRIM1]:[TRIM3]])</f>
        <v>11</v>
      </c>
      <c r="I12">
        <v>11</v>
      </c>
      <c r="J12">
        <v>11</v>
      </c>
      <c r="K12">
        <v>11</v>
      </c>
      <c r="L12" t="s">
        <v>26</v>
      </c>
      <c r="M12" t="s">
        <v>14</v>
      </c>
      <c r="N12" t="s">
        <v>15</v>
      </c>
      <c r="O12" t="s">
        <v>16</v>
      </c>
      <c r="P12" s="8" t="b">
        <f>NOT(ISERROR(MATCH(Table1[[#This Row],[Num]],d.Filtre,0)))</f>
        <v>1</v>
      </c>
    </row>
    <row r="13" spans="2:16">
      <c r="B13" s="2">
        <f t="shared" si="0"/>
        <v>6</v>
      </c>
      <c r="C13" t="s">
        <v>33</v>
      </c>
      <c r="D13" t="s">
        <v>34</v>
      </c>
      <c r="E13" s="3">
        <v>37258</v>
      </c>
      <c r="F13">
        <v>401</v>
      </c>
      <c r="G13" t="s">
        <v>13</v>
      </c>
      <c r="H13" s="4">
        <f>AVERAGE(Table1[[#This Row],[TRIM1]:[TRIM3]])</f>
        <v>12</v>
      </c>
      <c r="I13">
        <v>12</v>
      </c>
      <c r="J13">
        <v>12</v>
      </c>
      <c r="K13">
        <v>12</v>
      </c>
      <c r="L13" t="s">
        <v>27</v>
      </c>
      <c r="M13" t="s">
        <v>14</v>
      </c>
      <c r="N13" t="s">
        <v>15</v>
      </c>
      <c r="O13" t="s">
        <v>16</v>
      </c>
      <c r="P13" s="8" t="b">
        <f>NOT(ISERROR(MATCH(Table1[[#This Row],[Num]],d.Filtre,0)))</f>
        <v>1</v>
      </c>
    </row>
    <row r="14" spans="2:16">
      <c r="B14" s="2">
        <f t="shared" si="0"/>
        <v>7</v>
      </c>
      <c r="C14" t="s">
        <v>36</v>
      </c>
      <c r="D14" t="s">
        <v>35</v>
      </c>
      <c r="E14" s="3">
        <v>37624</v>
      </c>
      <c r="F14">
        <v>501</v>
      </c>
      <c r="G14" t="s">
        <v>13</v>
      </c>
      <c r="H14" s="4">
        <f>AVERAGE(Table1[[#This Row],[TRIM1]:[TRIM3]])</f>
        <v>13</v>
      </c>
      <c r="I14">
        <v>13</v>
      </c>
      <c r="J14">
        <v>13</v>
      </c>
      <c r="K14">
        <v>13</v>
      </c>
      <c r="L14" t="s">
        <v>28</v>
      </c>
      <c r="M14" t="s">
        <v>14</v>
      </c>
      <c r="N14" t="s">
        <v>20</v>
      </c>
      <c r="O14" t="s">
        <v>16</v>
      </c>
      <c r="P14" s="8" t="b">
        <f>NOT(ISERROR(MATCH(Table1[[#This Row],[Num]],d.Filtre,0)))</f>
        <v>1</v>
      </c>
    </row>
    <row r="15" spans="2:16">
      <c r="B15" s="2">
        <f t="shared" si="0"/>
        <v>8</v>
      </c>
      <c r="C15" t="s">
        <v>37</v>
      </c>
      <c r="D15" t="s">
        <v>21</v>
      </c>
      <c r="E15" s="3">
        <v>37990</v>
      </c>
      <c r="F15">
        <v>601</v>
      </c>
      <c r="G15" t="s">
        <v>13</v>
      </c>
      <c r="H15" s="4">
        <f>AVERAGE(Table1[[#This Row],[TRIM1]:[TRIM3]])</f>
        <v>14</v>
      </c>
      <c r="I15">
        <v>14</v>
      </c>
      <c r="J15">
        <v>14</v>
      </c>
      <c r="K15">
        <v>14</v>
      </c>
      <c r="L15" t="s">
        <v>29</v>
      </c>
      <c r="M15" t="s">
        <v>14</v>
      </c>
      <c r="N15" t="s">
        <v>20</v>
      </c>
      <c r="O15" t="s">
        <v>16</v>
      </c>
      <c r="P15" s="8" t="b">
        <f>NOT(ISERROR(MATCH(Table1[[#This Row],[Num]],d.Filtre,0)))</f>
        <v>1</v>
      </c>
    </row>
  </sheetData>
  <pageMargins left="0.7" right="0.7" top="0.75" bottom="0.75" header="0.3" footer="0.3"/>
  <pageSetup paperSize="9" orientation="portrait" r:id="rId1"/>
  <drawing r:id="rId2"/>
  <tableParts count="1">
    <tablePart r:id="rId3"/>
  </tableParts>
  <extLst>
    <ext xmlns:x14="http://schemas.microsoft.com/office/spreadsheetml/2009/9/main" uri="{A8765BA9-456A-4dab-B4F3-ACF838C121DE}">
      <x14:slicerList>
        <x14:slicer r:id="rId4"/>
      </x14:slicerList>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TCD</vt:lpstr>
      <vt:lpstr>BDD</vt:lpstr>
      <vt:lpstr>d.Filtre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ALEXIS-ANNE LEROUX</dc:creator>
  <cp:lastModifiedBy>Jean-Eric Pelouas</cp:lastModifiedBy>
  <dcterms:created xsi:type="dcterms:W3CDTF">2019-04-17T21:22:05Z</dcterms:created>
  <dcterms:modified xsi:type="dcterms:W3CDTF">2019-04-18T06:41:51Z</dcterms:modified>
</cp:coreProperties>
</file>