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320" windowHeight="12240" tabRatio="364" activeTab="2"/>
  </bookViews>
  <sheets>
    <sheet name="Informations" sheetId="11" r:id="rId1"/>
    <sheet name="Suivi" sheetId="1" r:id="rId2"/>
    <sheet name="Consolidation" sheetId="12" r:id="rId3"/>
  </sheets>
  <definedNames>
    <definedName name="_xlnm._FilterDatabase" localSheetId="1" hidden="1">Suivi!$B$1:$U$289</definedName>
    <definedName name="Etat">OFFSET(Informations!$A$2,,,COUNTA(Informations!$A:$A)-1)</definedName>
    <definedName name="Segment_Etat">#N/A</definedName>
    <definedName name="Segment_Métier">#N/A</definedName>
  </definedNames>
  <calcPr calcId="145621"/>
  <pivotCaches>
    <pivotCache cacheId="2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R233" i="1" l="1"/>
  <c r="R44" i="1"/>
  <c r="R43" i="1"/>
  <c r="R42" i="1"/>
  <c r="R41" i="1"/>
  <c r="R39" i="1"/>
  <c r="R38" i="1"/>
</calcChain>
</file>

<file path=xl/sharedStrings.xml><?xml version="1.0" encoding="utf-8"?>
<sst xmlns="http://schemas.openxmlformats.org/spreadsheetml/2006/main" count="1390" uniqueCount="431">
  <si>
    <t>Code</t>
  </si>
  <si>
    <t>Date</t>
  </si>
  <si>
    <t>Etat</t>
  </si>
  <si>
    <t>Civilite</t>
  </si>
  <si>
    <t>Nom</t>
  </si>
  <si>
    <t>Interloc</t>
  </si>
  <si>
    <t>Adr</t>
  </si>
  <si>
    <t>CP</t>
  </si>
  <si>
    <t>Ville</t>
  </si>
  <si>
    <t>TotalTVA</t>
  </si>
  <si>
    <t>TotalHTNet</t>
  </si>
  <si>
    <t>TotalTTC</t>
  </si>
  <si>
    <t>En cours</t>
  </si>
  <si>
    <t>Total Deboursé</t>
  </si>
  <si>
    <t>Total Prix Revient</t>
  </si>
  <si>
    <t>Temps H</t>
  </si>
  <si>
    <t>recherche</t>
  </si>
  <si>
    <t>Facturé</t>
  </si>
  <si>
    <t>OUI</t>
  </si>
  <si>
    <t>extension</t>
  </si>
  <si>
    <t>mur coupe feu</t>
  </si>
  <si>
    <t>réfection mur</t>
  </si>
  <si>
    <t>pavillon ma</t>
  </si>
  <si>
    <t>cabanon</t>
  </si>
  <si>
    <t>A Faire</t>
  </si>
  <si>
    <t>véranda</t>
  </si>
  <si>
    <t>ouverture</t>
  </si>
  <si>
    <t>bâtiment industriel</t>
  </si>
  <si>
    <t>réno ma</t>
  </si>
  <si>
    <t>Reprise enduit</t>
  </si>
  <si>
    <t>Dallage</t>
  </si>
  <si>
    <t>Balustre</t>
  </si>
  <si>
    <t>allée / descente ga</t>
  </si>
  <si>
    <t>clôture</t>
  </si>
  <si>
    <t>Ouvertures</t>
  </si>
  <si>
    <t>vide sanitaire</t>
  </si>
  <si>
    <t>enduit + clin</t>
  </si>
  <si>
    <t>réno ma + co</t>
  </si>
  <si>
    <t>terrasse</t>
  </si>
  <si>
    <t>PV maçonnerie</t>
  </si>
  <si>
    <t>réno ma ch co</t>
  </si>
  <si>
    <t>plots</t>
  </si>
  <si>
    <t>passage fourreaux</t>
  </si>
  <si>
    <t>plateforme et fosse</t>
  </si>
  <si>
    <t>réno clôture</t>
  </si>
  <si>
    <t>immeuble</t>
  </si>
  <si>
    <t>démolition</t>
  </si>
  <si>
    <t>Date de démarrage</t>
  </si>
  <si>
    <t>Validation des devis</t>
  </si>
  <si>
    <t>co 13 09 04 modifié</t>
  </si>
  <si>
    <t>pavillon co</t>
  </si>
  <si>
    <t xml:space="preserve">réno ch co </t>
  </si>
  <si>
    <t>réno co</t>
  </si>
  <si>
    <t>reçu acompte</t>
  </si>
  <si>
    <t>annule co 13 02 18</t>
  </si>
  <si>
    <t>gouttière/descente</t>
  </si>
  <si>
    <t>pavillon ch co</t>
  </si>
  <si>
    <t>PV isolation</t>
  </si>
  <si>
    <t>réno étanchéité</t>
  </si>
  <si>
    <t>réno co et ch</t>
  </si>
  <si>
    <t>réno co bâtiment</t>
  </si>
  <si>
    <t>réno co + bardage</t>
  </si>
  <si>
    <t>poujoulat</t>
  </si>
  <si>
    <t>isolation</t>
  </si>
  <si>
    <t>auvent /marquises</t>
  </si>
  <si>
    <t>pavillon ch</t>
  </si>
  <si>
    <t>réno ch</t>
  </si>
  <si>
    <t>CH0001</t>
  </si>
  <si>
    <t>A faire</t>
  </si>
  <si>
    <t>étanchéité</t>
  </si>
  <si>
    <t>MA120642</t>
  </si>
  <si>
    <t>MA091234</t>
  </si>
  <si>
    <t>MA011318</t>
  </si>
  <si>
    <t>MA011331</t>
  </si>
  <si>
    <t>MA021312</t>
  </si>
  <si>
    <t>MA130222</t>
  </si>
  <si>
    <t>MA130226</t>
  </si>
  <si>
    <t>MA130228</t>
  </si>
  <si>
    <t>MA130231</t>
  </si>
  <si>
    <t>MA130312</t>
  </si>
  <si>
    <t>MA130311</t>
  </si>
  <si>
    <t>MA130409</t>
  </si>
  <si>
    <t>MA130433</t>
  </si>
  <si>
    <t>MA130438</t>
  </si>
  <si>
    <t>MA130501</t>
  </si>
  <si>
    <t>MA130502</t>
  </si>
  <si>
    <t>MA130504</t>
  </si>
  <si>
    <t>MA130505</t>
  </si>
  <si>
    <t>MA130508</t>
  </si>
  <si>
    <t>MA130509</t>
  </si>
  <si>
    <t>MA130510</t>
  </si>
  <si>
    <t>MA130513</t>
  </si>
  <si>
    <t>MA130514</t>
  </si>
  <si>
    <t>MA130519</t>
  </si>
  <si>
    <t>MA130520</t>
  </si>
  <si>
    <t>MA130522</t>
  </si>
  <si>
    <t>MA130525</t>
  </si>
  <si>
    <t>MA130601</t>
  </si>
  <si>
    <t>MA130606</t>
  </si>
  <si>
    <t>MA130607</t>
  </si>
  <si>
    <t>MA130608</t>
  </si>
  <si>
    <t>MA130613</t>
  </si>
  <si>
    <t>MA130615</t>
  </si>
  <si>
    <t>MA130616</t>
  </si>
  <si>
    <t>MA130618</t>
  </si>
  <si>
    <t>MA130625</t>
  </si>
  <si>
    <t>MA130627</t>
  </si>
  <si>
    <t>MA130701</t>
  </si>
  <si>
    <t>MA130715</t>
  </si>
  <si>
    <t>MA130717</t>
  </si>
  <si>
    <t>MA130901</t>
  </si>
  <si>
    <t>MA130902</t>
  </si>
  <si>
    <t>MA130903</t>
  </si>
  <si>
    <t>MA130906</t>
  </si>
  <si>
    <t>MA130909</t>
  </si>
  <si>
    <t>MA131001</t>
  </si>
  <si>
    <t>MA131002</t>
  </si>
  <si>
    <t>MA131007</t>
  </si>
  <si>
    <t>MA131010</t>
  </si>
  <si>
    <t>MA131009</t>
  </si>
  <si>
    <t>MA131011</t>
  </si>
  <si>
    <t>MA131016</t>
  </si>
  <si>
    <t>MA131018</t>
  </si>
  <si>
    <t>MA131019</t>
  </si>
  <si>
    <t>MA131026</t>
  </si>
  <si>
    <t>MA131028</t>
  </si>
  <si>
    <t>MA131103</t>
  </si>
  <si>
    <t>MA131105</t>
  </si>
  <si>
    <t>MA131104</t>
  </si>
  <si>
    <t>MA131108</t>
  </si>
  <si>
    <t>MA131109</t>
  </si>
  <si>
    <t>MA131113</t>
  </si>
  <si>
    <t>MA131114</t>
  </si>
  <si>
    <t>MA131117</t>
  </si>
  <si>
    <t>MA131119</t>
  </si>
  <si>
    <t>MA130515</t>
  </si>
  <si>
    <t>MA130516</t>
  </si>
  <si>
    <t>Sujet</t>
  </si>
  <si>
    <t>M.&amp; Mme</t>
  </si>
  <si>
    <t>REALISATION D'UNE INFRASTRUCTURE POUR MAISON A OSSATURE BOIS</t>
  </si>
  <si>
    <t>LE FRESNE CAMILLY</t>
  </si>
  <si>
    <t>MA100323</t>
  </si>
  <si>
    <t>Devisé</t>
  </si>
  <si>
    <t>CONSTRUCTION D'UNE MAISON INDIVIDUELLE (HORS GARAGE)</t>
  </si>
  <si>
    <t>TOURVILLE SUR ODON</t>
  </si>
  <si>
    <t>CONSTRUCTION D'UNE MAISON INDIVIDUELLE</t>
  </si>
  <si>
    <t>RYES</t>
  </si>
  <si>
    <t>Sci</t>
  </si>
  <si>
    <t>REHABILITATION D'UN THEATRE EN LOGEMENTS INDIVIDUELS</t>
  </si>
  <si>
    <t>CAEN</t>
  </si>
  <si>
    <t>BIEVILLE BEUVILLE</t>
  </si>
  <si>
    <t>OUISTREHAM</t>
  </si>
  <si>
    <t>POTIGNY</t>
  </si>
  <si>
    <t>BAYEUX</t>
  </si>
  <si>
    <t>M.</t>
  </si>
  <si>
    <t>Réalisation d'un dallage en béton armé sur garage</t>
  </si>
  <si>
    <t>AMFREVILLE</t>
  </si>
  <si>
    <t>REFECTION DE MAISON</t>
  </si>
  <si>
    <t>CORMELLES LE ROYAL</t>
  </si>
  <si>
    <t>LOUVIGNY</t>
  </si>
  <si>
    <t>Mme</t>
  </si>
  <si>
    <t>VILLONS LES BUISSONS</t>
  </si>
  <si>
    <t>BRETTEVILLE L'ORGUEILLEUS</t>
  </si>
  <si>
    <t>SAINT CONTEST</t>
  </si>
  <si>
    <t>Réf : 11 rue VAl Es Dunes</t>
  </si>
  <si>
    <t>REALISATION D'UNE CONSTRUCTION EN PARPAING POUR BARDAGE BOIS</t>
  </si>
  <si>
    <t>VILLERVILLE</t>
  </si>
  <si>
    <t>MA131032</t>
  </si>
  <si>
    <t>REALISATION DE DEUX INFRASTRUCTURES POUR MAISON A OSSATURE BOIS</t>
  </si>
  <si>
    <t>DEMOUVILLE</t>
  </si>
  <si>
    <t>CAMBES EN PLAINE</t>
  </si>
  <si>
    <t>MONDEVILLE</t>
  </si>
  <si>
    <t>FLEURY SUR ORNE</t>
  </si>
  <si>
    <t>ENT</t>
  </si>
  <si>
    <t>REALISATION D'UNE MAISON SUR SOUS-SOL EN BETON CELLULAIRE ET PARPAING</t>
  </si>
  <si>
    <t>HAUTOT SAINT SULPICE</t>
  </si>
  <si>
    <t>CREATION D'UN ESCALIER</t>
  </si>
  <si>
    <t>MA131116</t>
  </si>
  <si>
    <t>REALISATION D'UNE CONSTRUCTION EN BRIQUE ET/OU BETON CELLULAIRE</t>
  </si>
  <si>
    <t>HERMANVILLE SUR MER</t>
  </si>
  <si>
    <t>REALISATION DE PILIERS POUR PORTAIL &amp; TERRASSE BETON</t>
  </si>
  <si>
    <t>MA131122</t>
  </si>
  <si>
    <t>REALISATION D'UNE EXTENSION EN BETON CELLULAIRE</t>
  </si>
  <si>
    <t>SALLENELLES</t>
  </si>
  <si>
    <t>MA131127</t>
  </si>
  <si>
    <t>REALISATION D'UN VIDE SANITAIRE POUR CONSTRUCTION A OSSATURE BOIS</t>
  </si>
  <si>
    <t>JORT</t>
  </si>
  <si>
    <t>MA131132</t>
  </si>
  <si>
    <t>Travaux de refections</t>
  </si>
  <si>
    <t>COLLEVILLE MONTGOMERY</t>
  </si>
  <si>
    <t>REALISATION D'UNE CONSTRUCTION EN BETON CELLULAIRE</t>
  </si>
  <si>
    <t>CREATION D'UN ESPACE VERANDA (DIMMENSION INTERIEURE 6.54m X 3.8m BRUTE)</t>
  </si>
  <si>
    <t>CONSTRUCTION D'UNE EXTENSION EN BLOC DE PARPAING CREUX B6 ET BRIQUE ISOLANTE POROTHERM ROULEE R2</t>
  </si>
  <si>
    <t>MA130624</t>
  </si>
  <si>
    <t>MA000003</t>
  </si>
  <si>
    <t>MA000002</t>
  </si>
  <si>
    <t>MA000001</t>
  </si>
  <si>
    <t>MA000004</t>
  </si>
  <si>
    <t>MA000005</t>
  </si>
  <si>
    <t>MA000006</t>
  </si>
  <si>
    <t>MA000007</t>
  </si>
  <si>
    <t>MA000008</t>
  </si>
  <si>
    <t>MA000009</t>
  </si>
  <si>
    <t>MA000021</t>
  </si>
  <si>
    <t>MA000010</t>
  </si>
  <si>
    <t>MA000011</t>
  </si>
  <si>
    <t>MA000012</t>
  </si>
  <si>
    <t>MA000013</t>
  </si>
  <si>
    <t>MA000014</t>
  </si>
  <si>
    <t>MA000015</t>
  </si>
  <si>
    <t>MA000016</t>
  </si>
  <si>
    <t>MA000017</t>
  </si>
  <si>
    <t>MA000018</t>
  </si>
  <si>
    <t>MA000019</t>
  </si>
  <si>
    <t>MA000020</t>
  </si>
  <si>
    <t>MA000023</t>
  </si>
  <si>
    <t>CH130603</t>
  </si>
  <si>
    <t>Refusé</t>
  </si>
  <si>
    <t>CHARPENTE EN SAPIN DU NORD TRAITÉ POUR COUVERTURE ARDOISE</t>
  </si>
  <si>
    <t>CHARPENTE SUR VERANDA (DIMENSION INTERIEURE BRUTE: 6.54m X 3.80m)</t>
  </si>
  <si>
    <t>CH131017</t>
  </si>
  <si>
    <t>REALISATION D'UNE CHARPENTE TRADITIONNELLE (pour couverture ardoise synthétique)</t>
  </si>
  <si>
    <t>CH131020</t>
  </si>
  <si>
    <t>CH131022</t>
  </si>
  <si>
    <t>REALISATION D'UNE CHARPENTE TRADITIONNELLE POUR COUVERTURE ARDOISE SYNTHETIQUE</t>
  </si>
  <si>
    <t>LISIEUX</t>
  </si>
  <si>
    <t>CH131023</t>
  </si>
  <si>
    <t>REALISATION D'UNE CHARPENTE TRADITIONNELLE POUR COUVERTURE ZINC et BARDAGE BOIS</t>
  </si>
  <si>
    <t>CH131029</t>
  </si>
  <si>
    <t>REALISATION D'UN BARDAGE BOIS SUR MACONNERIE DE PARPAING</t>
  </si>
  <si>
    <t>CH131034</t>
  </si>
  <si>
    <t>REALISATION D'UNE CHARPENTE TRADITIONNELLE &amp; OSSATURE BOIS SUR PARTIE GARAGE</t>
  </si>
  <si>
    <t>CH130704</t>
  </si>
  <si>
    <t>VILLERS BOCAGE</t>
  </si>
  <si>
    <t>CH130718</t>
  </si>
  <si>
    <t>REF : SANS BARDAGE</t>
  </si>
  <si>
    <t>CH131107</t>
  </si>
  <si>
    <t>REALISATION D'UNE CHARPENTE BOIS POUR COUVERTURE EN BAC ACIER</t>
  </si>
  <si>
    <t>CH131110</t>
  </si>
  <si>
    <t>REALISATION D'UNE CHARPENTE TRADITIONNELLE POUR COUVERTURE TUILE MECANIQUE</t>
  </si>
  <si>
    <t>CH131115</t>
  </si>
  <si>
    <t>REALISATION D'UNE CHARPENTE TRADITIONNELLE &amp; OSSATURE BOIS PARTIE MAISON</t>
  </si>
  <si>
    <t>CH131120</t>
  </si>
  <si>
    <t>REALISATION D'UNE CHARPENTE BOIS POUR POSE DE BAC ACIER (LOT COUVERTURE)</t>
  </si>
  <si>
    <t>CH131125</t>
  </si>
  <si>
    <t>REALISATION D'UNE CHARPENTE TRADITIONNELLE (SANS ARETIERS) POUR COUVERTURE EN TUILE</t>
  </si>
  <si>
    <t>CH131130</t>
  </si>
  <si>
    <t>POSE D'UNE OSSATURE BOIS FOURNI PAR L'ENTREPRISE SAVARE</t>
  </si>
  <si>
    <t>CH130410</t>
  </si>
  <si>
    <t>CH130405</t>
  </si>
  <si>
    <t>CH130620</t>
  </si>
  <si>
    <t>CH121158</t>
  </si>
  <si>
    <t>REALISATION D'UNE OSSATURE BOIS COMPRIS BARDAGE BOIS</t>
  </si>
  <si>
    <t>CO130342</t>
  </si>
  <si>
    <t>CO130602</t>
  </si>
  <si>
    <t>CO130705</t>
  </si>
  <si>
    <t>CO130708</t>
  </si>
  <si>
    <t>MOUEN</t>
  </si>
  <si>
    <t>CO130709</t>
  </si>
  <si>
    <t>MONDRAINVILLE</t>
  </si>
  <si>
    <t>CO130710</t>
  </si>
  <si>
    <t>CO130711</t>
  </si>
  <si>
    <t>CO130712</t>
  </si>
  <si>
    <t>ET130716</t>
  </si>
  <si>
    <t>CO130801</t>
  </si>
  <si>
    <t>CO130904</t>
  </si>
  <si>
    <t>MAISONCELLES PELVEY</t>
  </si>
  <si>
    <t>CO130905</t>
  </si>
  <si>
    <t>HEROUVILLE SAINT CLAIR</t>
  </si>
  <si>
    <t>CO130907</t>
  </si>
  <si>
    <t>NEUILLY SUR SEINE</t>
  </si>
  <si>
    <t>CO130912</t>
  </si>
  <si>
    <t>CO130913</t>
  </si>
  <si>
    <t>CO130915</t>
  </si>
  <si>
    <t>CO130713</t>
  </si>
  <si>
    <t>CO130714</t>
  </si>
  <si>
    <t>CO130802</t>
  </si>
  <si>
    <t>HEROUVILLETTE</t>
  </si>
  <si>
    <t>CO131004</t>
  </si>
  <si>
    <t>Groupe</t>
  </si>
  <si>
    <t>CO131005</t>
  </si>
  <si>
    <t>CO131006</t>
  </si>
  <si>
    <t>A réviser</t>
  </si>
  <si>
    <t>ROUEN</t>
  </si>
  <si>
    <t>CO131008</t>
  </si>
  <si>
    <t>CO131009</t>
  </si>
  <si>
    <t>CO131016</t>
  </si>
  <si>
    <t>CO131019</t>
  </si>
  <si>
    <t>CO131021</t>
  </si>
  <si>
    <t>CO131023</t>
  </si>
  <si>
    <t>CO131025</t>
  </si>
  <si>
    <t>CO131027</t>
  </si>
  <si>
    <t>VILLERS CANIVET</t>
  </si>
  <si>
    <t>CO131030</t>
  </si>
  <si>
    <t>CO131033</t>
  </si>
  <si>
    <t>CO131035</t>
  </si>
  <si>
    <t>CO131036</t>
  </si>
  <si>
    <t>CO131037</t>
  </si>
  <si>
    <t>CO13910</t>
  </si>
  <si>
    <t>ET131031</t>
  </si>
  <si>
    <t>CO130914</t>
  </si>
  <si>
    <t>LUC SUR MER</t>
  </si>
  <si>
    <t>CO131003</t>
  </si>
  <si>
    <t>CO131018</t>
  </si>
  <si>
    <t>CO131101</t>
  </si>
  <si>
    <t>CO131106</t>
  </si>
  <si>
    <t>CO131111</t>
  </si>
  <si>
    <t>CO131112</t>
  </si>
  <si>
    <t>CO131123</t>
  </si>
  <si>
    <t>CO131126</t>
  </si>
  <si>
    <t>CO131131</t>
  </si>
  <si>
    <t>ET131102</t>
  </si>
  <si>
    <t>ET131118</t>
  </si>
  <si>
    <t>ET131121</t>
  </si>
  <si>
    <t>ETANCHEITE NON ACCESSIBLE</t>
  </si>
  <si>
    <t>RÉALISATION D'UNE COUVERTURE ARDOISE</t>
  </si>
  <si>
    <t>REFECTION DE GARAGE</t>
  </si>
  <si>
    <t>PETITE MAISON</t>
  </si>
  <si>
    <t>DEGATS DES EAUX</t>
  </si>
  <si>
    <t>REF: ETAVAUX (BASCULE)</t>
  </si>
  <si>
    <t>REF : ETAVAUX</t>
  </si>
  <si>
    <t>REF : HOULGATE</t>
  </si>
  <si>
    <t>COUVERTURE SUR VERANDA</t>
  </si>
  <si>
    <t>REALISATION D'UNE COUVERTURE EN ARDOISE SYNTHETIQUE KERGOAT</t>
  </si>
  <si>
    <t>REALISATION D'UNE COUVERTURE EN ARDOISE SYNTHETIQUE KERGOAT (Entre-axe chevrons &lt;= 40 cm)</t>
  </si>
  <si>
    <t>Réf : HUTHER</t>
  </si>
  <si>
    <t>REALISATION D'UNE COUVERTURE EN ZINC PREPATINÉ ET ETANCHÉITÉ TERRASSE INACCESSIBLE SUPPORT BÉTON ET AUTOPROTÉGÉE</t>
  </si>
  <si>
    <t>REALISATION D'UNE COUVERTURE EN BAC ACIER</t>
  </si>
  <si>
    <t>REALISATION D'UNE COUVERTURE EN RHEPANOL FACON JOINT DEBOUT &amp; POSE D'UN BAC ACIER ANTICONDENSATION</t>
  </si>
  <si>
    <t>REALISATION D'UNE COUVERTURE EN TUILE DE TERRE CUITE</t>
  </si>
  <si>
    <t>REALISATION D'UNE ETANCHEITE NON ACCESSIBLE SUR PLANCHER BETON DU LOT MACONNERIE</t>
  </si>
  <si>
    <t>BARDAGE BAC ACIER COTE MAIRIE</t>
  </si>
  <si>
    <t>COUVERTURE BAC ACIER</t>
  </si>
  <si>
    <t>REALISATION D'UNE COUVERTURE EN TUILE MECANIQUE GIVERNY PV MODELE VIEILLI BOURGOGNE</t>
  </si>
  <si>
    <t>REALISATION D'UNE COUVERTURE EN TUILE MECANIQUE COTE FLEURIE MODELE ROUGE FLAMME</t>
  </si>
  <si>
    <t>SORTIES ET EVACUATIONS EN TOITURE</t>
  </si>
  <si>
    <t>REALISATION DE DESSUS DE MURET DE CLOTURE</t>
  </si>
  <si>
    <t>REALISATION D'UNE COUVERTURE EN TUILE PLATE</t>
  </si>
  <si>
    <t>REALISATION D'UNE ETANCHEITE NON-ACCESSIBLE COURANTE EN BITUME</t>
  </si>
  <si>
    <t>REALISATION D'UNE ETANCHEITE AUTOPROTEGE SUR SUPPORT BETON DU LOT MACONNERIE</t>
  </si>
  <si>
    <t>REALISATION D'UNE ETANCHEITE EN BAC ACIER ISOLE</t>
  </si>
  <si>
    <t>CO000003</t>
  </si>
  <si>
    <t>CO000004</t>
  </si>
  <si>
    <t>CO000005</t>
  </si>
  <si>
    <t>CO000006</t>
  </si>
  <si>
    <t>CO000007</t>
  </si>
  <si>
    <t>CO000001</t>
  </si>
  <si>
    <t>CO000008</t>
  </si>
  <si>
    <t>CO000009</t>
  </si>
  <si>
    <t>CO000010</t>
  </si>
  <si>
    <t>CO000011</t>
  </si>
  <si>
    <t>CO000012</t>
  </si>
  <si>
    <t>CO000013</t>
  </si>
  <si>
    <t>CO011302</t>
  </si>
  <si>
    <t>CO011311</t>
  </si>
  <si>
    <t>CO110936</t>
  </si>
  <si>
    <t>COCH011332</t>
  </si>
  <si>
    <t>CO011334</t>
  </si>
  <si>
    <t>CO011329</t>
  </si>
  <si>
    <t>CO011337</t>
  </si>
  <si>
    <t>CO130207</t>
  </si>
  <si>
    <t>CO130218</t>
  </si>
  <si>
    <t>CO130223</t>
  </si>
  <si>
    <t>CO130227</t>
  </si>
  <si>
    <t>CO130224</t>
  </si>
  <si>
    <t>CO130225</t>
  </si>
  <si>
    <t>CO130226</t>
  </si>
  <si>
    <t>CO130205</t>
  </si>
  <si>
    <t>CO130240</t>
  </si>
  <si>
    <t>CO130248</t>
  </si>
  <si>
    <t>CO130301</t>
  </si>
  <si>
    <t>CO130313</t>
  </si>
  <si>
    <t>CO130311</t>
  </si>
  <si>
    <t>CO130307</t>
  </si>
  <si>
    <t>CO130338</t>
  </si>
  <si>
    <t>CO130411</t>
  </si>
  <si>
    <t>CO130419</t>
  </si>
  <si>
    <t>CO130425</t>
  </si>
  <si>
    <t>CO130431</t>
  </si>
  <si>
    <t>CO130434</t>
  </si>
  <si>
    <t>CO130447</t>
  </si>
  <si>
    <t>CO130503</t>
  </si>
  <si>
    <t>CO130507</t>
  </si>
  <si>
    <t>CO130511</t>
  </si>
  <si>
    <t>CO130512</t>
  </si>
  <si>
    <t>CO130521</t>
  </si>
  <si>
    <t>CO130523</t>
  </si>
  <si>
    <t>CO130526</t>
  </si>
  <si>
    <t>CO130527</t>
  </si>
  <si>
    <t>CO130528</t>
  </si>
  <si>
    <t>CO130606</t>
  </si>
  <si>
    <t>COCH130609</t>
  </si>
  <si>
    <t>CO130611</t>
  </si>
  <si>
    <t>CO130612</t>
  </si>
  <si>
    <t>COCH130614</t>
  </si>
  <si>
    <t>CO130617</t>
  </si>
  <si>
    <t>CO130619</t>
  </si>
  <si>
    <t>CO130622</t>
  </si>
  <si>
    <t>CO130623</t>
  </si>
  <si>
    <t>CHCO130626</t>
  </si>
  <si>
    <t>CO130628</t>
  </si>
  <si>
    <t>CO130910</t>
  </si>
  <si>
    <t>CO130911</t>
  </si>
  <si>
    <t>CO131024</t>
  </si>
  <si>
    <t>COCH131037</t>
  </si>
  <si>
    <t>CO131128</t>
  </si>
  <si>
    <t>CO000002</t>
  </si>
  <si>
    <t>C131009</t>
  </si>
  <si>
    <t>ET110937</t>
  </si>
  <si>
    <t>Acompte</t>
  </si>
  <si>
    <t>Facturé HT</t>
  </si>
  <si>
    <t>Reste à facturer HT</t>
  </si>
  <si>
    <t>MA000024</t>
  </si>
  <si>
    <t>R 26/11/13</t>
  </si>
  <si>
    <t>R semaine 47</t>
  </si>
  <si>
    <t>R 27/11/13</t>
  </si>
  <si>
    <t>R 28/11/13</t>
  </si>
  <si>
    <t>M&amp;Mme</t>
  </si>
  <si>
    <t>Métier</t>
  </si>
  <si>
    <t>Maconnerie</t>
  </si>
  <si>
    <t>Chauffage</t>
  </si>
  <si>
    <t>Couverture et étanchéité</t>
  </si>
  <si>
    <t>(vide)</t>
  </si>
  <si>
    <t>Total général</t>
  </si>
  <si>
    <t xml:space="preserve">Total Deboursé </t>
  </si>
  <si>
    <t>Données</t>
  </si>
  <si>
    <t xml:space="preserve">Total Prix Revient </t>
  </si>
  <si>
    <t>Total TVA</t>
  </si>
  <si>
    <t>Total TTC</t>
  </si>
  <si>
    <t>(Plusieurs éléments)</t>
  </si>
  <si>
    <t>Total HT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</si>
</sst>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6" fillId="0" borderId="0" xfId="0" applyFont="1" applyFill="1" applyBorder="1"/>
    <xf numFmtId="0" fontId="6" fillId="0" borderId="0" xfId="0" applyFont="1" applyFill="1" applyBorder="1" applyAlignment="1">
      <alignment vertical="center" wrapText="1"/>
    </xf>
    <xf numFmtId="14" fontId="6" fillId="0" borderId="0" xfId="0" applyNumberFormat="1" applyFont="1" applyFill="1" applyBorder="1" applyAlignment="1">
      <alignment vertical="center" wrapText="1"/>
    </xf>
    <xf numFmtId="14" fontId="6" fillId="0" borderId="0" xfId="0" applyNumberFormat="1" applyFont="1" applyFill="1" applyBorder="1" applyAlignment="1">
      <alignment horizontal="right" vertical="center" wrapText="1"/>
    </xf>
    <xf numFmtId="0" fontId="6" fillId="0" borderId="0" xfId="0" applyNumberFormat="1" applyFont="1" applyFill="1" applyBorder="1" applyAlignment="1">
      <alignment vertical="center" wrapText="1"/>
    </xf>
    <xf numFmtId="164" fontId="6" fillId="0" borderId="0" xfId="0" applyNumberFormat="1" applyFont="1" applyFill="1" applyBorder="1" applyAlignment="1">
      <alignment vertical="center" wrapText="1"/>
    </xf>
    <xf numFmtId="2" fontId="6" fillId="0" borderId="0" xfId="0" applyNumberFormat="1" applyFont="1" applyFill="1" applyBorder="1" applyAlignment="1">
      <alignment vertical="center" wrapText="1"/>
    </xf>
    <xf numFmtId="4" fontId="6" fillId="0" borderId="0" xfId="0" applyNumberFormat="1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right"/>
    </xf>
    <xf numFmtId="164" fontId="6" fillId="0" borderId="0" xfId="0" applyNumberFormat="1" applyFont="1" applyFill="1" applyBorder="1"/>
    <xf numFmtId="2" fontId="6" fillId="0" borderId="0" xfId="0" applyNumberFormat="1" applyFont="1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 wrapText="1"/>
    </xf>
    <xf numFmtId="164" fontId="5" fillId="0" borderId="0" xfId="0" applyNumberFormat="1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vertical="center" wrapText="1"/>
    </xf>
    <xf numFmtId="0" fontId="4" fillId="0" borderId="0" xfId="0" applyFont="1"/>
    <xf numFmtId="10" fontId="0" fillId="0" borderId="0" xfId="3" applyNumberFormat="1" applyFont="1"/>
    <xf numFmtId="0" fontId="0" fillId="0" borderId="0" xfId="0" pivotButton="1"/>
    <xf numFmtId="14" fontId="0" fillId="0" borderId="0" xfId="0" applyNumberFormat="1"/>
    <xf numFmtId="4" fontId="0" fillId="0" borderId="0" xfId="0" applyNumberFormat="1"/>
  </cellXfs>
  <cellStyles count="4">
    <cellStyle name="Monétaire 2" xfId="1"/>
    <cellStyle name="Normal" xfId="0" builtinId="0"/>
    <cellStyle name="Normal 2" xfId="2"/>
    <cellStyle name="Pourcentage" xfId="3" builtinId="5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ill>
        <patternFill>
          <bgColor indexed="42"/>
        </patternFill>
      </fill>
    </dxf>
    <dxf>
      <font>
        <b/>
        <i val="0"/>
        <color indexed="9"/>
      </font>
      <fill>
        <patternFill>
          <bgColor indexed="44"/>
        </patternFill>
      </fill>
    </dxf>
    <dxf>
      <font>
        <b/>
        <i val="0"/>
        <color indexed="6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lor indexed="9"/>
      </font>
      <fill>
        <patternFill>
          <bgColor indexed="44"/>
        </patternFill>
      </fill>
    </dxf>
    <dxf>
      <font>
        <b/>
        <i val="0"/>
        <color indexed="60"/>
      </font>
      <fill>
        <patternFill>
          <bgColor indexed="43"/>
        </patternFill>
      </fill>
    </dxf>
    <dxf>
      <fill>
        <patternFill>
          <bgColor indexed="42"/>
        </patternFill>
      </fill>
    </dxf>
    <dxf>
      <font>
        <b/>
        <i val="0"/>
        <color indexed="9"/>
      </font>
      <fill>
        <patternFill>
          <bgColor indexed="44"/>
        </patternFill>
      </fill>
    </dxf>
    <dxf>
      <font>
        <b/>
        <i val="0"/>
        <color indexed="60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28575</xdr:colOff>
      <xdr:row>1</xdr:row>
      <xdr:rowOff>28575</xdr:rowOff>
    </xdr:from>
    <xdr:to>
      <xdr:col>11</xdr:col>
      <xdr:colOff>333375</xdr:colOff>
      <xdr:row>14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éti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t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9157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9525</xdr:colOff>
      <xdr:row>15</xdr:row>
      <xdr:rowOff>19050</xdr:rowOff>
    </xdr:from>
    <xdr:to>
      <xdr:col>11</xdr:col>
      <xdr:colOff>314325</xdr:colOff>
      <xdr:row>28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Et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72525" y="28765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10.47599259259" createdVersion="4" refreshedVersion="4" recordCount="241">
  <cacheSource type="worksheet">
    <worksheetSource name="Tableau38"/>
  </cacheSource>
  <cacheFields count="21">
    <cacheField name="Métier" numFmtId="0">
      <sharedItems count="3">
        <s v="Maconnerie"/>
        <s v="Chauffage"/>
        <s v="Couverture et étanchéité"/>
      </sharedItems>
    </cacheField>
    <cacheField name="Code" numFmtId="0">
      <sharedItems containsBlank="1" containsMixedTypes="1" containsNumber="1" containsInteger="1" minValue="12" maxValue="12" count="237">
        <s v="MA000001"/>
        <s v="MA000002"/>
        <s v="MA000003"/>
        <s v="MA000004"/>
        <s v="MA000005"/>
        <s v="MA000006"/>
        <s v="MA000007"/>
        <s v="MA000008"/>
        <s v="MA000009"/>
        <s v="MA000010"/>
        <s v="MA000011"/>
        <s v="MA000012"/>
        <s v="MA000013"/>
        <s v="MA000014"/>
        <s v="MA000015"/>
        <s v="MA000016"/>
        <s v="MA000017"/>
        <s v="MA000018"/>
        <s v="MA000019"/>
        <s v="MA000020"/>
        <s v="MA000021"/>
        <s v="MA000023"/>
        <s v="MA000024"/>
        <s v="MA011318"/>
        <s v="MA011331"/>
        <s v="MA021312"/>
        <s v="MA091234"/>
        <s v="MA100323"/>
        <s v="MA120642"/>
        <s v="MA130222"/>
        <s v="MA130226"/>
        <s v="MA130228"/>
        <s v="MA130231"/>
        <s v="MA130311"/>
        <s v="MA130312"/>
        <s v="MA130409"/>
        <s v="MA130433"/>
        <s v="MA130438"/>
        <s v="MA130501"/>
        <s v="MA130502"/>
        <s v="MA130504"/>
        <s v="MA130505"/>
        <s v="MA130508"/>
        <s v="MA130509"/>
        <s v="MA130510"/>
        <s v="MA130513"/>
        <s v="MA130514"/>
        <s v="MA130515"/>
        <s v="MA130516"/>
        <s v="MA130519"/>
        <s v="MA130520"/>
        <s v="MA130522"/>
        <s v="MA130525"/>
        <s v="MA130601"/>
        <s v="MA130606"/>
        <s v="MA130607"/>
        <s v="MA130608"/>
        <s v="MA130613"/>
        <s v="MA130615"/>
        <s v="MA130616"/>
        <s v="MA130618"/>
        <s v="MA130624"/>
        <s v="MA130625"/>
        <s v="MA130627"/>
        <s v="MA130701"/>
        <s v="MA130715"/>
        <s v="MA130717"/>
        <s v="MA130901"/>
        <s v="MA130902"/>
        <s v="MA130903"/>
        <s v="MA130906"/>
        <s v="MA130909"/>
        <s v="MA131001"/>
        <s v="MA131002"/>
        <s v="MA131007"/>
        <s v="MA131009"/>
        <s v="MA131010"/>
        <s v="MA131011"/>
        <s v="MA131016"/>
        <s v="MA131018"/>
        <s v="MA131019"/>
        <s v="MA131026"/>
        <s v="MA131028"/>
        <s v="MA131032"/>
        <s v="MA131103"/>
        <s v="MA131104"/>
        <s v="MA131105"/>
        <s v="MA131108"/>
        <s v="MA131109"/>
        <s v="MA131113"/>
        <s v="MA131114"/>
        <s v="MA131116"/>
        <s v="MA131117"/>
        <s v="MA131119"/>
        <s v="MA131122"/>
        <s v="MA131127"/>
        <m/>
        <s v="MA131132"/>
        <s v="CH0001"/>
        <s v="CH121158"/>
        <s v="CH130405"/>
        <s v="CH130410"/>
        <s v="CH130603"/>
        <s v="CH130620"/>
        <s v="CH130704"/>
        <s v="CH130718"/>
        <s v="CH131017"/>
        <s v="CH131020"/>
        <s v="CH131022"/>
        <s v="CH131023"/>
        <s v="CH131029"/>
        <s v="CH131034"/>
        <s v="CH131107"/>
        <s v="CH131110"/>
        <s v="CH131115"/>
        <s v="CH131120"/>
        <s v="CH131125"/>
        <s v="CH131130"/>
        <n v="12"/>
        <s v="C131009"/>
        <s v="CHCO130626"/>
        <s v="CO000001"/>
        <s v="CO000002"/>
        <s v="CO000003"/>
        <s v="CO000004"/>
        <s v="CO000005"/>
        <s v="CO000006"/>
        <s v="CO000007"/>
        <s v="CO000008"/>
        <s v="CO000009"/>
        <s v="CO000010"/>
        <s v="CO000011"/>
        <s v="CO000012"/>
        <s v="CO000013"/>
        <s v="CO011302"/>
        <s v="CO011311"/>
        <s v="CO011329"/>
        <s v="CO011334"/>
        <s v="CO011337"/>
        <s v="CO110936"/>
        <s v="CO130205"/>
        <s v="CO130207"/>
        <s v="CO130218"/>
        <s v="CO130223"/>
        <s v="CO130224"/>
        <s v="CO130225"/>
        <s v="CO130226"/>
        <s v="CO130227"/>
        <s v="CO130240"/>
        <s v="CO130248"/>
        <s v="CO130301"/>
        <s v="CO130307"/>
        <s v="CO130311"/>
        <s v="CO130313"/>
        <s v="CO130338"/>
        <s v="CO130342"/>
        <s v="CO130411"/>
        <s v="CO130419"/>
        <s v="CO130425"/>
        <s v="CO130431"/>
        <s v="CO130434"/>
        <s v="CO130447"/>
        <s v="CO130503"/>
        <s v="CO130507"/>
        <s v="CO130511"/>
        <s v="CO130512"/>
        <s v="CO130521"/>
        <s v="CO130523"/>
        <s v="CO130526"/>
        <s v="CO130527"/>
        <s v="CO130528"/>
        <s v="CO130602"/>
        <s v="CO130606"/>
        <s v="CO130611"/>
        <s v="CO130612"/>
        <s v="CO130617"/>
        <s v="CO130619"/>
        <s v="CO130622"/>
        <s v="CO130623"/>
        <s v="CO130628"/>
        <s v="CO130705"/>
        <s v="CO130708"/>
        <s v="CO130709"/>
        <s v="CO130710"/>
        <s v="CO130711"/>
        <s v="CO130712"/>
        <s v="CO130713"/>
        <s v="CO130714"/>
        <s v="CO130801"/>
        <s v="CO130802"/>
        <s v="CO130904"/>
        <s v="CO130905"/>
        <s v="CO130907"/>
        <s v="CO130911"/>
        <s v="CO130910"/>
        <s v="CO130912"/>
        <s v="CO130913"/>
        <s v="CO130914"/>
        <s v="CO130915"/>
        <s v="CO131003"/>
        <s v="CO131004"/>
        <s v="CO131005"/>
        <s v="CO131006"/>
        <s v="CO131008"/>
        <s v="CO131009"/>
        <s v="CO131016"/>
        <s v="CO131018"/>
        <s v="CO131019"/>
        <s v="CO131021"/>
        <s v="CO131023"/>
        <s v="CO131024"/>
        <s v="CO131025"/>
        <s v="CO131027"/>
        <s v="CO131030"/>
        <s v="CO131033"/>
        <s v="CO131035"/>
        <s v="CO131036"/>
        <s v="CO131037"/>
        <s v="CO131101"/>
        <s v="CO131106"/>
        <s v="CO131111"/>
        <s v="CO131112"/>
        <s v="CO131123"/>
        <s v="CO131126"/>
        <s v="CO131128"/>
        <s v="CO131131"/>
        <s v="CO13910"/>
        <s v="COCH011332"/>
        <s v="COCH130609"/>
        <s v="COCH130614"/>
        <s v="COCH131037"/>
        <s v="ET110937"/>
        <s v="ET130716"/>
        <s v="ET131031"/>
        <s v="ET131102"/>
        <s v="ET131118"/>
        <s v="ET131121"/>
      </sharedItems>
    </cacheField>
    <cacheField name="Date" numFmtId="14">
      <sharedItems containsNonDate="0" containsDate="1" containsString="0" containsBlank="1" minDate="2012-06-27T00:00:00" maxDate="2013-11-21T00:00:00" count="105">
        <d v="2012-09-13T00:00:00"/>
        <d v="2012-07-23T00:00:00"/>
        <d v="2012-09-19T00:00:00"/>
        <d v="2012-11-06T00:00:00"/>
        <d v="2012-11-09T00:00:00"/>
        <d v="2013-01-08T00:00:00"/>
        <d v="2013-01-18T00:00:00"/>
        <m/>
        <d v="2013-09-24T00:00:00"/>
        <d v="2013-10-05T00:00:00"/>
        <d v="2013-01-15T00:00:00"/>
        <d v="2013-02-05T00:00:00"/>
        <d v="2012-09-18T00:00:00"/>
        <d v="2013-07-19T00:00:00"/>
        <d v="2012-06-27T00:00:00"/>
        <d v="2013-02-11T00:00:00"/>
        <d v="2013-02-13T00:00:00"/>
        <d v="2013-02-19T00:00:00"/>
        <d v="2013-03-07T00:00:00"/>
        <d v="2013-03-05T00:00:00"/>
        <d v="2013-04-05T00:00:00"/>
        <d v="2013-04-10T00:00:00"/>
        <d v="2013-04-16T00:00:00"/>
        <d v="2013-04-17T00:00:00"/>
        <d v="2013-05-02T00:00:00"/>
        <d v="2013-05-03T00:00:00"/>
        <d v="2013-05-06T00:00:00"/>
        <d v="2013-05-15T00:00:00"/>
        <d v="2013-05-16T00:00:00"/>
        <d v="2013-05-17T00:00:00"/>
        <d v="2013-05-21T00:00:00"/>
        <d v="2013-05-23T00:00:00"/>
        <d v="2013-05-29T00:00:00"/>
        <d v="2013-06-03T00:00:00"/>
        <d v="2013-06-05T00:00:00"/>
        <d v="2013-06-06T00:00:00"/>
        <d v="2013-06-11T00:00:00"/>
        <d v="2013-06-13T00:00:00"/>
        <d v="2013-06-14T00:00:00"/>
        <d v="2013-06-19T00:00:00"/>
        <d v="2013-06-25T00:00:00"/>
        <d v="2013-07-02T00:00:00"/>
        <d v="2013-09-04T00:00:00"/>
        <d v="2013-09-07T00:00:00"/>
        <d v="2013-09-11T00:00:00"/>
        <d v="2013-09-25T00:00:00"/>
        <d v="2013-10-01T00:00:00"/>
        <d v="2013-10-08T00:00:00"/>
        <d v="2013-10-09T00:00:00"/>
        <d v="2013-10-15T00:00:00"/>
        <d v="2013-10-16T00:00:00"/>
        <d v="2013-10-21T00:00:00"/>
        <d v="2013-10-22T00:00:00"/>
        <d v="2013-10-25T00:00:00"/>
        <d v="2013-10-28T00:00:00"/>
        <d v="2013-11-04T00:00:00"/>
        <d v="2013-11-06T00:00:00"/>
        <d v="2013-11-07T00:00:00"/>
        <d v="2013-11-08T00:00:00"/>
        <d v="2013-11-12T00:00:00"/>
        <d v="2013-11-13T00:00:00"/>
        <d v="2013-11-19T00:00:00"/>
        <d v="2013-11-20T00:00:00"/>
        <d v="2012-11-30T00:00:00"/>
        <d v="2013-04-09T00:00:00"/>
        <d v="2013-06-20T00:00:00"/>
        <d v="2013-10-17T00:00:00"/>
        <d v="2013-10-18T00:00:00"/>
        <d v="2013-10-29T00:00:00"/>
        <d v="2013-11-15T00:00:00"/>
        <d v="2013-04-03T00:00:00"/>
        <d v="2012-11-16T00:00:00"/>
        <d v="2013-01-04T00:00:00"/>
        <d v="2013-01-07T00:00:00"/>
        <d v="2013-01-22T00:00:00"/>
        <d v="2013-01-23T00:00:00"/>
        <d v="2013-02-18T00:00:00"/>
        <d v="2013-02-26T00:00:00"/>
        <d v="2013-02-21T00:00:00"/>
        <d v="2013-02-28T00:00:00"/>
        <d v="2013-03-01T00:00:00"/>
        <d v="2013-03-06T00:00:00"/>
        <d v="2013-03-20T00:00:00"/>
        <d v="2013-03-22T00:00:00"/>
        <d v="2013-04-11T00:00:00"/>
        <d v="2013-04-29T00:00:00"/>
        <d v="2013-05-04T00:00:00"/>
        <d v="2013-05-24T00:00:00"/>
        <d v="2013-05-30T00:00:00"/>
        <d v="2013-06-12T00:00:00"/>
        <d v="2013-06-21T00:00:00"/>
        <d v="2013-06-24T00:00:00"/>
        <d v="2013-06-26T00:00:00"/>
        <d v="2013-07-16T00:00:00"/>
        <d v="2013-07-18T00:00:00"/>
        <d v="2013-08-02T00:00:00"/>
        <d v="2013-08-08T00:00:00"/>
        <d v="2013-09-10T00:00:00"/>
        <d v="2013-09-23T00:00:00"/>
        <d v="2013-09-26T00:00:00"/>
        <d v="2013-10-03T00:00:00"/>
        <d v="2013-10-30T00:00:00"/>
        <d v="2013-10-31T00:00:00"/>
        <d v="2013-11-14T00:00:00"/>
        <d v="2013-01-16T00:00:00"/>
      </sharedItems>
    </cacheField>
    <cacheField name="Validation des devis" numFmtId="0">
      <sharedItems containsDate="1" containsBlank="1" containsMixedTypes="1" minDate="2013-01-24T00:00:00" maxDate="2013-11-16T00:00:00"/>
    </cacheField>
    <cacheField name="Date de démarrage" numFmtId="0">
      <sharedItems containsNonDate="0" containsDate="1" containsString="0" containsBlank="1" minDate="2013-12-01T00:00:00" maxDate="2014-02-02T00:00:00" count="5">
        <m/>
        <d v="2013-12-01T00:00:00"/>
        <d v="2014-02-01T00:00:00"/>
        <d v="2013-12-15T00:00:00"/>
        <d v="2014-01-01T00:00:00"/>
      </sharedItems>
    </cacheField>
    <cacheField name="Etat" numFmtId="0">
      <sharedItems count="8">
        <s v="En cours"/>
        <s v="Facturé"/>
        <s v="A faire"/>
        <s v="Devisé"/>
        <s v="Refusé"/>
        <s v="Acompte"/>
        <s v="reçu acompte"/>
        <s v="A réviser"/>
      </sharedItems>
    </cacheField>
    <cacheField name="Civilite" numFmtId="0">
      <sharedItems containsBlank="1"/>
    </cacheField>
    <cacheField name="Nom" numFmtId="0">
      <sharedItems containsNonDate="0" containsString="0" containsBlank="1"/>
    </cacheField>
    <cacheField name="Interloc" numFmtId="0">
      <sharedItems containsNonDate="0" containsString="0" containsBlank="1"/>
    </cacheField>
    <cacheField name="Sujet" numFmtId="0">
      <sharedItems containsBlank="1"/>
    </cacheField>
    <cacheField name="Adr" numFmtId="0">
      <sharedItems containsNonDate="0" containsString="0" containsBlank="1"/>
    </cacheField>
    <cacheField name="CP" numFmtId="0">
      <sharedItems containsString="0" containsBlank="1" containsNumber="1" containsInteger="1" minValue="14000" maxValue="92200"/>
    </cacheField>
    <cacheField name="Ville" numFmtId="0">
      <sharedItems containsBlank="1"/>
    </cacheField>
    <cacheField name="Total Deboursé" numFmtId="0">
      <sharedItems containsString="0" containsBlank="1" containsNumber="1" minValue="78.36" maxValue="84067.72"/>
    </cacheField>
    <cacheField name="Total Prix Revient" numFmtId="0">
      <sharedItems containsString="0" containsBlank="1" containsNumber="1" minValue="83.79" maxValue="96791.33"/>
    </cacheField>
    <cacheField name="TotalTVA" numFmtId="0">
      <sharedItems containsString="0" containsBlank="1" containsNumber="1" minValue="21.7" maxValue="75346.59"/>
    </cacheField>
    <cacheField name="TotalHTNet" numFmtId="0">
      <sharedItems containsSemiMixedTypes="0" containsString="0" containsNumber="1" minValue="0" maxValue="381913.96"/>
    </cacheField>
    <cacheField name="TotalTTC" numFmtId="0">
      <sharedItems containsString="0" containsBlank="1" containsNumber="1" minValue="322.92" maxValue="459767.99"/>
    </cacheField>
    <cacheField name="Facturé HT" numFmtId="0">
      <sharedItems containsString="0" containsBlank="1" containsNumber="1" minValue="0" maxValue="384421.39"/>
    </cacheField>
    <cacheField name="Reste à facturer HT" numFmtId="164">
      <sharedItems containsString="0" containsBlank="1" containsNumber="1" minValue="0" maxValue="57055.05"/>
    </cacheField>
    <cacheField name="Temps H" numFmtId="0">
      <sharedItems containsString="0" containsBlank="1" containsNumber="1" minValue="0" maxValue="1008.8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1">
  <r>
    <x v="0"/>
    <x v="0"/>
    <x v="0"/>
    <s v="OUI"/>
    <x v="0"/>
    <x v="0"/>
    <m/>
    <m/>
    <m/>
    <s v="pavillon ma"/>
    <m/>
    <m/>
    <m/>
    <m/>
    <m/>
    <n v="7336.96"/>
    <n v="37433.449999999997"/>
    <n v="44770.41"/>
    <n v="35700.379999999997"/>
    <n v="1733.0699999999997"/>
    <m/>
  </r>
  <r>
    <x v="0"/>
    <x v="1"/>
    <x v="1"/>
    <s v="OUI"/>
    <x v="0"/>
    <x v="1"/>
    <m/>
    <m/>
    <m/>
    <s v="pavillon ma"/>
    <m/>
    <m/>
    <m/>
    <m/>
    <m/>
    <n v="5359.23"/>
    <n v="27343"/>
    <n v="32702.23"/>
    <n v="27343"/>
    <n v="0"/>
    <m/>
  </r>
  <r>
    <x v="0"/>
    <x v="2"/>
    <x v="2"/>
    <s v="OUI"/>
    <x v="0"/>
    <x v="1"/>
    <m/>
    <m/>
    <m/>
    <s v="pavillon ma"/>
    <m/>
    <m/>
    <m/>
    <m/>
    <m/>
    <n v="9766.4"/>
    <n v="49828.59"/>
    <n v="59594.99"/>
    <n v="49828.59"/>
    <n v="0"/>
    <m/>
  </r>
  <r>
    <x v="0"/>
    <x v="3"/>
    <x v="3"/>
    <s v="OUI"/>
    <x v="0"/>
    <x v="1"/>
    <m/>
    <m/>
    <m/>
    <s v="pavillon ma"/>
    <m/>
    <m/>
    <m/>
    <m/>
    <m/>
    <n v="5020.8100000000004"/>
    <n v="23520.400000000001"/>
    <n v="30637.21"/>
    <n v="25616.400000000001"/>
    <n v="0"/>
    <m/>
  </r>
  <r>
    <x v="0"/>
    <x v="4"/>
    <x v="3"/>
    <s v="OUI"/>
    <x v="0"/>
    <x v="0"/>
    <m/>
    <m/>
    <m/>
    <s v="pavillon ma"/>
    <m/>
    <m/>
    <m/>
    <m/>
    <m/>
    <n v="5304.98"/>
    <n v="26606.2"/>
    <n v="32371.18"/>
    <n v="27066.2"/>
    <n v="0"/>
    <m/>
  </r>
  <r>
    <x v="0"/>
    <x v="5"/>
    <x v="4"/>
    <s v="OUI"/>
    <x v="0"/>
    <x v="1"/>
    <m/>
    <m/>
    <m/>
    <s v="pavillon ma"/>
    <m/>
    <m/>
    <m/>
    <m/>
    <m/>
    <n v="6448.03"/>
    <n v="32898.1"/>
    <n v="39346.129999999997"/>
    <n v="32898.1"/>
    <n v="0"/>
    <m/>
  </r>
  <r>
    <x v="0"/>
    <x v="6"/>
    <x v="5"/>
    <s v="OUI"/>
    <x v="0"/>
    <x v="1"/>
    <m/>
    <m/>
    <m/>
    <s v="pavillon ma"/>
    <m/>
    <m/>
    <m/>
    <m/>
    <m/>
    <n v="5954.58"/>
    <n v="30380.5"/>
    <n v="36335.08"/>
    <n v="30380.5"/>
    <n v="0"/>
    <m/>
  </r>
  <r>
    <x v="0"/>
    <x v="7"/>
    <x v="6"/>
    <s v="OUI"/>
    <x v="0"/>
    <x v="1"/>
    <m/>
    <m/>
    <m/>
    <s v="pavillon ma"/>
    <m/>
    <m/>
    <m/>
    <m/>
    <m/>
    <n v="5822.57"/>
    <n v="29707"/>
    <n v="35529.57"/>
    <n v="29707"/>
    <n v="0"/>
    <m/>
  </r>
  <r>
    <x v="0"/>
    <x v="8"/>
    <x v="6"/>
    <s v="OUI"/>
    <x v="0"/>
    <x v="1"/>
    <m/>
    <m/>
    <m/>
    <s v="pavillon ma"/>
    <m/>
    <m/>
    <m/>
    <m/>
    <m/>
    <n v="6475.98"/>
    <n v="33040.699999999997"/>
    <n v="39516.68"/>
    <n v="33040.699999999997"/>
    <n v="0"/>
    <m/>
  </r>
  <r>
    <x v="0"/>
    <x v="9"/>
    <x v="7"/>
    <s v="OUI"/>
    <x v="0"/>
    <x v="2"/>
    <m/>
    <m/>
    <m/>
    <s v="pavillon ma"/>
    <m/>
    <m/>
    <m/>
    <m/>
    <m/>
    <n v="5373.54"/>
    <n v="27416"/>
    <n v="32789.54"/>
    <n v="0"/>
    <n v="0"/>
    <m/>
  </r>
  <r>
    <x v="0"/>
    <x v="10"/>
    <x v="7"/>
    <s v="OUI"/>
    <x v="0"/>
    <x v="2"/>
    <m/>
    <m/>
    <m/>
    <s v="pavillon ma"/>
    <m/>
    <m/>
    <m/>
    <m/>
    <m/>
    <n v="5889.02"/>
    <n v="30046"/>
    <n v="35935.019999999997"/>
    <n v="0"/>
    <n v="0"/>
    <m/>
  </r>
  <r>
    <x v="0"/>
    <x v="11"/>
    <x v="7"/>
    <s v="OUI"/>
    <x v="0"/>
    <x v="2"/>
    <m/>
    <m/>
    <m/>
    <s v="pavillon ma"/>
    <m/>
    <m/>
    <m/>
    <m/>
    <m/>
    <n v="2586.8200000000002"/>
    <n v="13198.07"/>
    <n v="15784.89"/>
    <n v="0"/>
    <n v="0"/>
    <m/>
  </r>
  <r>
    <x v="0"/>
    <x v="12"/>
    <x v="7"/>
    <s v="OUI"/>
    <x v="0"/>
    <x v="2"/>
    <m/>
    <m/>
    <m/>
    <s v="pavillon ma"/>
    <m/>
    <m/>
    <m/>
    <m/>
    <m/>
    <n v="6960.48"/>
    <n v="35512.67"/>
    <n v="42473.15"/>
    <n v="0"/>
    <n v="0"/>
    <m/>
  </r>
  <r>
    <x v="0"/>
    <x v="13"/>
    <x v="7"/>
    <s v="OUI"/>
    <x v="0"/>
    <x v="2"/>
    <m/>
    <m/>
    <m/>
    <s v="pavillon ma"/>
    <m/>
    <m/>
    <m/>
    <m/>
    <m/>
    <n v="4777.05"/>
    <n v="24372.720000000001"/>
    <n v="29149.77"/>
    <n v="0"/>
    <n v="0"/>
    <m/>
  </r>
  <r>
    <x v="0"/>
    <x v="14"/>
    <x v="7"/>
    <s v="OUI"/>
    <x v="0"/>
    <x v="2"/>
    <m/>
    <m/>
    <m/>
    <s v="pavillon ma"/>
    <m/>
    <m/>
    <m/>
    <m/>
    <m/>
    <n v="4016.95"/>
    <n v="20494.64"/>
    <n v="24511.59"/>
    <n v="0"/>
    <n v="0"/>
    <m/>
  </r>
  <r>
    <x v="0"/>
    <x v="15"/>
    <x v="7"/>
    <s v="OUI"/>
    <x v="0"/>
    <x v="2"/>
    <m/>
    <m/>
    <m/>
    <s v="pavillon ma"/>
    <m/>
    <m/>
    <m/>
    <m/>
    <m/>
    <n v="3470.08"/>
    <n v="17704.5"/>
    <n v="21174.58"/>
    <n v="0"/>
    <n v="0"/>
    <m/>
  </r>
  <r>
    <x v="0"/>
    <x v="16"/>
    <x v="7"/>
    <s v="OUI"/>
    <x v="0"/>
    <x v="2"/>
    <m/>
    <m/>
    <m/>
    <s v="pavillon ma"/>
    <m/>
    <m/>
    <m/>
    <m/>
    <m/>
    <n v="4108.22"/>
    <n v="20960.32"/>
    <n v="25068.54"/>
    <n v="0"/>
    <n v="0"/>
    <m/>
  </r>
  <r>
    <x v="0"/>
    <x v="17"/>
    <x v="7"/>
    <s v="OUI"/>
    <x v="0"/>
    <x v="2"/>
    <m/>
    <m/>
    <m/>
    <s v="pavillon ma"/>
    <m/>
    <m/>
    <m/>
    <m/>
    <m/>
    <n v="5733.28"/>
    <n v="29251.41"/>
    <n v="34984.69"/>
    <n v="0"/>
    <n v="0"/>
    <m/>
  </r>
  <r>
    <x v="0"/>
    <x v="18"/>
    <x v="7"/>
    <s v="OUI"/>
    <x v="0"/>
    <x v="2"/>
    <m/>
    <m/>
    <m/>
    <s v="pavillon ma"/>
    <m/>
    <m/>
    <m/>
    <m/>
    <m/>
    <n v="8159.15"/>
    <n v="41628.32"/>
    <n v="49787.47"/>
    <n v="0"/>
    <n v="0"/>
    <m/>
  </r>
  <r>
    <x v="0"/>
    <x v="19"/>
    <x v="7"/>
    <s v="OUI"/>
    <x v="0"/>
    <x v="2"/>
    <m/>
    <m/>
    <m/>
    <s v="pavillon ma"/>
    <m/>
    <m/>
    <m/>
    <m/>
    <m/>
    <n v="9224.07"/>
    <n v="47061.599999999999"/>
    <n v="56285.67"/>
    <n v="0"/>
    <n v="0"/>
    <m/>
  </r>
  <r>
    <x v="0"/>
    <x v="20"/>
    <x v="8"/>
    <s v="OUI"/>
    <x v="0"/>
    <x v="1"/>
    <m/>
    <m/>
    <m/>
    <s v="réno ma"/>
    <m/>
    <m/>
    <m/>
    <m/>
    <m/>
    <n v="105"/>
    <n v="1500"/>
    <n v="1605"/>
    <n v="1500"/>
    <n v="0"/>
    <m/>
  </r>
  <r>
    <x v="0"/>
    <x v="21"/>
    <x v="7"/>
    <m/>
    <x v="0"/>
    <x v="0"/>
    <m/>
    <m/>
    <m/>
    <s v="bâtiment industriel"/>
    <m/>
    <m/>
    <m/>
    <m/>
    <m/>
    <m/>
    <n v="0"/>
    <m/>
    <n v="32000"/>
    <n v="0"/>
    <m/>
  </r>
  <r>
    <x v="0"/>
    <x v="22"/>
    <x v="9"/>
    <s v="OUI"/>
    <x v="0"/>
    <x v="0"/>
    <m/>
    <m/>
    <m/>
    <s v="pavillon ma"/>
    <m/>
    <n v="14610"/>
    <s v="CAMBES EN PLAINE"/>
    <n v="20310.48"/>
    <n v="22187.89"/>
    <n v="5910.77"/>
    <n v="30157"/>
    <n v="36067.769999999997"/>
    <n v="11399"/>
    <n v="18758"/>
    <m/>
  </r>
  <r>
    <x v="0"/>
    <x v="23"/>
    <x v="10"/>
    <s v="OUI"/>
    <x v="0"/>
    <x v="1"/>
    <m/>
    <m/>
    <m/>
    <s v="réno clôture"/>
    <m/>
    <m/>
    <m/>
    <m/>
    <m/>
    <n v="134.75"/>
    <n v="1925"/>
    <n v="2059.75"/>
    <n v="1925"/>
    <n v="0"/>
    <m/>
  </r>
  <r>
    <x v="0"/>
    <x v="24"/>
    <x v="6"/>
    <m/>
    <x v="0"/>
    <x v="3"/>
    <m/>
    <m/>
    <m/>
    <s v="extension"/>
    <m/>
    <m/>
    <m/>
    <m/>
    <m/>
    <n v="4576.1899999999996"/>
    <n v="23347.89"/>
    <n v="27924.080000000002"/>
    <n v="0"/>
    <n v="0"/>
    <m/>
  </r>
  <r>
    <x v="0"/>
    <x v="25"/>
    <x v="11"/>
    <m/>
    <x v="0"/>
    <x v="3"/>
    <m/>
    <m/>
    <m/>
    <s v="ouverture"/>
    <m/>
    <m/>
    <m/>
    <m/>
    <m/>
    <n v="1977.64"/>
    <n v="10090"/>
    <n v="12067.64"/>
    <n v="0"/>
    <n v="0"/>
    <m/>
  </r>
  <r>
    <x v="0"/>
    <x v="26"/>
    <x v="12"/>
    <s v="OUI"/>
    <x v="0"/>
    <x v="1"/>
    <m/>
    <m/>
    <m/>
    <s v="immeuble"/>
    <m/>
    <m/>
    <m/>
    <m/>
    <m/>
    <n v="75346.59"/>
    <n v="381913.96"/>
    <n v="459767.99"/>
    <n v="384421.39"/>
    <n v="0"/>
    <m/>
  </r>
  <r>
    <x v="0"/>
    <x v="27"/>
    <x v="13"/>
    <m/>
    <x v="0"/>
    <x v="3"/>
    <s v="M.&amp; Mme"/>
    <m/>
    <m/>
    <s v="CONSTRUCTION D'UNE MAISON INDIVIDUELLE (HORS GARAGE)"/>
    <m/>
    <n v="14210"/>
    <s v="TOURVILLE SUR ODON"/>
    <n v="22316.13"/>
    <n v="30077.95"/>
    <n v="9942.2099999999991"/>
    <n v="50725.55"/>
    <n v="60667.76"/>
    <n v="0"/>
    <n v="0"/>
    <n v="6.85"/>
  </r>
  <r>
    <x v="0"/>
    <x v="28"/>
    <x v="14"/>
    <s v="OUI"/>
    <x v="0"/>
    <x v="1"/>
    <m/>
    <m/>
    <m/>
    <s v="démolition"/>
    <m/>
    <m/>
    <m/>
    <m/>
    <m/>
    <n v="4343.3599999999997"/>
    <n v="22160"/>
    <n v="26503.360000000001"/>
    <n v="22160"/>
    <n v="0"/>
    <m/>
  </r>
  <r>
    <x v="0"/>
    <x v="29"/>
    <x v="15"/>
    <s v="R 27/11/13"/>
    <x v="0"/>
    <x v="3"/>
    <m/>
    <m/>
    <m/>
    <s v="pavillon ma"/>
    <m/>
    <m/>
    <m/>
    <m/>
    <m/>
    <n v="11945.88"/>
    <n v="60948.38"/>
    <n v="72894.259999999995"/>
    <n v="0"/>
    <n v="0"/>
    <m/>
  </r>
  <r>
    <x v="0"/>
    <x v="30"/>
    <x v="16"/>
    <s v="OUI"/>
    <x v="0"/>
    <x v="1"/>
    <m/>
    <m/>
    <m/>
    <s v="réno ma"/>
    <m/>
    <m/>
    <m/>
    <m/>
    <m/>
    <n v="2300.4499999999998"/>
    <n v="11737"/>
    <n v="14037.45"/>
    <n v="11737"/>
    <n v="0"/>
    <m/>
  </r>
  <r>
    <x v="0"/>
    <x v="31"/>
    <x v="16"/>
    <s v="OUI"/>
    <x v="0"/>
    <x v="1"/>
    <m/>
    <m/>
    <m/>
    <s v="plateforme et fosse"/>
    <m/>
    <m/>
    <m/>
    <m/>
    <m/>
    <n v="2368.86"/>
    <n v="12086"/>
    <n v="14454.86"/>
    <n v="12086"/>
    <n v="0"/>
    <m/>
  </r>
  <r>
    <x v="0"/>
    <x v="32"/>
    <x v="17"/>
    <d v="2013-04-13T00:00:00"/>
    <x v="0"/>
    <x v="1"/>
    <m/>
    <m/>
    <m/>
    <s v="pavillon ma"/>
    <m/>
    <m/>
    <m/>
    <m/>
    <m/>
    <n v="14026.82"/>
    <n v="80000"/>
    <n v="85592.25"/>
    <n v="71565.429999999993"/>
    <n v="0"/>
    <m/>
  </r>
  <r>
    <x v="0"/>
    <x v="33"/>
    <x v="18"/>
    <s v="OUI"/>
    <x v="0"/>
    <x v="1"/>
    <m/>
    <m/>
    <m/>
    <s v="passage fourreaux"/>
    <m/>
    <m/>
    <m/>
    <m/>
    <m/>
    <n v="237.55"/>
    <n v="1212"/>
    <n v="1449.55"/>
    <n v="1212"/>
    <n v="0"/>
    <m/>
  </r>
  <r>
    <x v="0"/>
    <x v="34"/>
    <x v="19"/>
    <m/>
    <x v="0"/>
    <x v="3"/>
    <m/>
    <m/>
    <m/>
    <s v="ouverture"/>
    <m/>
    <m/>
    <m/>
    <m/>
    <m/>
    <n v="1179.92"/>
    <n v="6020"/>
    <n v="7199.92"/>
    <n v="0"/>
    <n v="0"/>
    <m/>
  </r>
  <r>
    <x v="0"/>
    <x v="35"/>
    <x v="20"/>
    <d v="2013-07-04T00:00:00"/>
    <x v="0"/>
    <x v="0"/>
    <s v="M.&amp; Mme"/>
    <m/>
    <m/>
    <s v="REALISATION D'UNE INFRASTRUCTURE POUR MAISON A OSSATURE BOIS"/>
    <m/>
    <n v="14480"/>
    <s v="LE FRESNE CAMILLY"/>
    <n v="12199.58"/>
    <n v="13838.19"/>
    <n v="3856.35"/>
    <n v="19675.28"/>
    <n v="23531.63"/>
    <n v="5824.82"/>
    <n v="13850.46"/>
    <n v="279.75"/>
  </r>
  <r>
    <x v="0"/>
    <x v="36"/>
    <x v="21"/>
    <m/>
    <x v="0"/>
    <x v="3"/>
    <m/>
    <m/>
    <m/>
    <s v="terrasse"/>
    <m/>
    <m/>
    <m/>
    <m/>
    <m/>
    <n v="560.27"/>
    <n v="2858.5"/>
    <n v="3418.7660000000001"/>
    <n v="0"/>
    <n v="0"/>
    <m/>
  </r>
  <r>
    <x v="0"/>
    <x v="36"/>
    <x v="22"/>
    <m/>
    <x v="0"/>
    <x v="3"/>
    <m/>
    <m/>
    <m/>
    <s v="plots"/>
    <m/>
    <m/>
    <m/>
    <m/>
    <m/>
    <n v="1027.04"/>
    <n v="5240"/>
    <n v="6267.04"/>
    <n v="0"/>
    <n v="0"/>
    <m/>
  </r>
  <r>
    <x v="0"/>
    <x v="37"/>
    <x v="23"/>
    <s v="OUI"/>
    <x v="0"/>
    <x v="0"/>
    <m/>
    <m/>
    <m/>
    <s v="terrasse"/>
    <m/>
    <m/>
    <m/>
    <m/>
    <m/>
    <n v="698.89"/>
    <n v="9984.17"/>
    <n v="10683.06"/>
    <n v="1208.3699999999999"/>
    <n v="8775.7999999999993"/>
    <m/>
  </r>
  <r>
    <x v="0"/>
    <x v="38"/>
    <x v="24"/>
    <m/>
    <x v="0"/>
    <x v="3"/>
    <m/>
    <m/>
    <m/>
    <s v="terrasse"/>
    <m/>
    <m/>
    <m/>
    <m/>
    <m/>
    <n v="2100.73"/>
    <n v="10718"/>
    <n v="12818.727999999999"/>
    <n v="0"/>
    <n v="0"/>
    <m/>
  </r>
  <r>
    <x v="0"/>
    <x v="39"/>
    <x v="24"/>
    <m/>
    <x v="0"/>
    <x v="3"/>
    <m/>
    <m/>
    <m/>
    <s v="extension"/>
    <m/>
    <m/>
    <m/>
    <m/>
    <m/>
    <n v="2764.73"/>
    <n v="14105.74"/>
    <n v="16870.465039999999"/>
    <n v="0"/>
    <n v="0"/>
    <m/>
  </r>
  <r>
    <x v="0"/>
    <x v="40"/>
    <x v="25"/>
    <m/>
    <x v="0"/>
    <x v="3"/>
    <m/>
    <m/>
    <m/>
    <s v="extension"/>
    <m/>
    <m/>
    <m/>
    <m/>
    <m/>
    <n v="3972.04"/>
    <n v="20265.5"/>
    <n v="24237.538"/>
    <n v="0"/>
    <n v="0"/>
    <m/>
  </r>
  <r>
    <x v="0"/>
    <x v="41"/>
    <x v="25"/>
    <m/>
    <x v="0"/>
    <x v="3"/>
    <m/>
    <m/>
    <m/>
    <s v="extension"/>
    <m/>
    <m/>
    <m/>
    <m/>
    <m/>
    <n v="7734.6"/>
    <n v="39462.25"/>
    <n v="47196.850999999995"/>
    <n v="0"/>
    <n v="0"/>
    <m/>
  </r>
  <r>
    <x v="0"/>
    <x v="42"/>
    <x v="26"/>
    <m/>
    <x v="0"/>
    <x v="3"/>
    <m/>
    <m/>
    <m/>
    <s v="réno ma ch co"/>
    <m/>
    <m/>
    <m/>
    <m/>
    <m/>
    <n v="3966.27"/>
    <n v="56661"/>
    <n v="60627.27"/>
    <n v="0"/>
    <n v="0"/>
    <m/>
  </r>
  <r>
    <x v="0"/>
    <x v="43"/>
    <x v="26"/>
    <s v="OUI"/>
    <x v="0"/>
    <x v="1"/>
    <m/>
    <m/>
    <m/>
    <s v="PV maçonnerie"/>
    <m/>
    <m/>
    <m/>
    <m/>
    <m/>
    <n v="1533.13"/>
    <n v="7822.08"/>
    <n v="9355.2099999999991"/>
    <n v="7822.08"/>
    <n v="0"/>
    <m/>
  </r>
  <r>
    <x v="0"/>
    <x v="44"/>
    <x v="27"/>
    <d v="2013-06-04T00:00:00"/>
    <x v="0"/>
    <x v="1"/>
    <m/>
    <m/>
    <m/>
    <s v="terrasse"/>
    <m/>
    <m/>
    <m/>
    <m/>
    <m/>
    <n v="521.5"/>
    <n v="7450"/>
    <n v="7971.5"/>
    <n v="7450"/>
    <n v="0"/>
    <m/>
  </r>
  <r>
    <x v="0"/>
    <x v="45"/>
    <x v="28"/>
    <s v="OUI"/>
    <x v="0"/>
    <x v="1"/>
    <m/>
    <m/>
    <m/>
    <s v="réno ma + co"/>
    <m/>
    <m/>
    <m/>
    <m/>
    <m/>
    <n v="1928.01"/>
    <n v="9836.7999999999993"/>
    <n v="11764.81"/>
    <n v="9836.7999999999993"/>
    <n v="0"/>
    <m/>
  </r>
  <r>
    <x v="0"/>
    <x v="46"/>
    <x v="29"/>
    <m/>
    <x v="0"/>
    <x v="3"/>
    <m/>
    <m/>
    <m/>
    <s v="réno ma + co"/>
    <m/>
    <m/>
    <m/>
    <m/>
    <m/>
    <n v="14304.53"/>
    <n v="72982.320000000007"/>
    <n v="87286.85"/>
    <n v="0"/>
    <n v="0"/>
    <m/>
  </r>
  <r>
    <x v="0"/>
    <x v="47"/>
    <x v="30"/>
    <s v="OUI"/>
    <x v="0"/>
    <x v="1"/>
    <m/>
    <m/>
    <m/>
    <s v="recherche"/>
    <m/>
    <m/>
    <m/>
    <m/>
    <m/>
    <n v="52.92"/>
    <n v="270"/>
    <n v="322.92"/>
    <n v="270"/>
    <n v="0"/>
    <m/>
  </r>
  <r>
    <x v="0"/>
    <x v="48"/>
    <x v="30"/>
    <m/>
    <x v="0"/>
    <x v="3"/>
    <m/>
    <m/>
    <m/>
    <s v="recherche"/>
    <m/>
    <m/>
    <m/>
    <m/>
    <m/>
    <n v="2028.33"/>
    <n v="10348.629999999999"/>
    <n v="12376.96"/>
    <n v="0"/>
    <n v="0"/>
    <m/>
  </r>
  <r>
    <x v="0"/>
    <x v="49"/>
    <x v="31"/>
    <m/>
    <x v="0"/>
    <x v="3"/>
    <m/>
    <m/>
    <m/>
    <s v="enduit + clin"/>
    <m/>
    <m/>
    <m/>
    <m/>
    <m/>
    <n v="5749.66"/>
    <n v="29335"/>
    <n v="35084.660000000003"/>
    <n v="0"/>
    <n v="0"/>
    <m/>
  </r>
  <r>
    <x v="0"/>
    <x v="50"/>
    <x v="31"/>
    <s v="OUI"/>
    <x v="0"/>
    <x v="0"/>
    <s v="M.&amp; Mme"/>
    <m/>
    <m/>
    <s v="REALISATION D'UNE CONSTRUCTION EN BETON CELLULAIRE"/>
    <m/>
    <n v="14000"/>
    <s v="CAEN"/>
    <n v="42974.67"/>
    <n v="48748.53"/>
    <n v="12842.37"/>
    <n v="65522.3"/>
    <n v="78364.67"/>
    <n v="23479.35"/>
    <n v="42042.950000000004"/>
    <n v="807.43"/>
  </r>
  <r>
    <x v="0"/>
    <x v="51"/>
    <x v="31"/>
    <m/>
    <x v="1"/>
    <x v="2"/>
    <m/>
    <m/>
    <m/>
    <s v="vide sanitaire"/>
    <m/>
    <m/>
    <m/>
    <m/>
    <m/>
    <n v="6604.67"/>
    <n v="33697.300000000003"/>
    <n v="40301.97"/>
    <n v="0"/>
    <n v="0"/>
    <m/>
  </r>
  <r>
    <x v="0"/>
    <x v="52"/>
    <x v="32"/>
    <m/>
    <x v="0"/>
    <x v="4"/>
    <m/>
    <m/>
    <m/>
    <s v="extension"/>
    <m/>
    <m/>
    <m/>
    <m/>
    <m/>
    <n v="5348.03"/>
    <n v="27285.89"/>
    <n v="32633.919999999998"/>
    <n v="0"/>
    <n v="0"/>
    <m/>
  </r>
  <r>
    <x v="0"/>
    <x v="53"/>
    <x v="33"/>
    <m/>
    <x v="2"/>
    <x v="2"/>
    <m/>
    <m/>
    <m/>
    <s v="pavillon ma"/>
    <m/>
    <m/>
    <m/>
    <m/>
    <m/>
    <n v="15068.96"/>
    <n v="76882.45"/>
    <n v="91951.41"/>
    <n v="0"/>
    <n v="0"/>
    <m/>
  </r>
  <r>
    <x v="0"/>
    <x v="54"/>
    <x v="34"/>
    <m/>
    <x v="2"/>
    <x v="2"/>
    <m/>
    <m/>
    <m/>
    <s v="Ouvertures"/>
    <m/>
    <m/>
    <m/>
    <m/>
    <m/>
    <n v="2530.3200000000002"/>
    <n v="12909.8"/>
    <n v="15440.12"/>
    <n v="0"/>
    <n v="0"/>
    <m/>
  </r>
  <r>
    <x v="0"/>
    <x v="55"/>
    <x v="35"/>
    <m/>
    <x v="0"/>
    <x v="3"/>
    <m/>
    <m/>
    <m/>
    <s v="extension"/>
    <m/>
    <m/>
    <m/>
    <m/>
    <m/>
    <n v="2911.45"/>
    <n v="14854.32"/>
    <n v="17765.77"/>
    <n v="0"/>
    <n v="0"/>
    <m/>
  </r>
  <r>
    <x v="0"/>
    <x v="56"/>
    <x v="36"/>
    <m/>
    <x v="0"/>
    <x v="3"/>
    <m/>
    <m/>
    <m/>
    <s v="extension"/>
    <m/>
    <m/>
    <m/>
    <m/>
    <m/>
    <n v="4581.57"/>
    <n v="23375.35"/>
    <n v="27956.92"/>
    <n v="0"/>
    <n v="0"/>
    <m/>
  </r>
  <r>
    <x v="0"/>
    <x v="57"/>
    <x v="37"/>
    <m/>
    <x v="0"/>
    <x v="3"/>
    <m/>
    <m/>
    <m/>
    <s v="pavillon ma"/>
    <m/>
    <m/>
    <m/>
    <m/>
    <m/>
    <n v="6824.96"/>
    <n v="34821.199999999997"/>
    <n v="41646.160000000003"/>
    <n v="0"/>
    <n v="0"/>
    <m/>
  </r>
  <r>
    <x v="0"/>
    <x v="58"/>
    <x v="38"/>
    <m/>
    <x v="0"/>
    <x v="3"/>
    <m/>
    <m/>
    <m/>
    <s v="clôture"/>
    <m/>
    <m/>
    <m/>
    <m/>
    <m/>
    <n v="357.49"/>
    <n v="5107"/>
    <n v="5464.49"/>
    <n v="0"/>
    <n v="0"/>
    <m/>
  </r>
  <r>
    <x v="0"/>
    <x v="59"/>
    <x v="38"/>
    <s v="OUI"/>
    <x v="0"/>
    <x v="1"/>
    <m/>
    <m/>
    <m/>
    <s v="allée / descente ga"/>
    <m/>
    <m/>
    <m/>
    <m/>
    <m/>
    <n v="1130.92"/>
    <n v="5770"/>
    <n v="6900.92"/>
    <n v="6020.84"/>
    <n v="0"/>
    <m/>
  </r>
  <r>
    <x v="0"/>
    <x v="60"/>
    <x v="39"/>
    <m/>
    <x v="0"/>
    <x v="4"/>
    <m/>
    <m/>
    <m/>
    <s v="pavillon ma"/>
    <m/>
    <m/>
    <m/>
    <m/>
    <m/>
    <n v="10962.81"/>
    <n v="55932.71"/>
    <n v="66895.520000000004"/>
    <n v="0"/>
    <n v="0"/>
    <m/>
  </r>
  <r>
    <x v="0"/>
    <x v="61"/>
    <x v="40"/>
    <m/>
    <x v="0"/>
    <x v="3"/>
    <m/>
    <m/>
    <m/>
    <s v="Dallage"/>
    <m/>
    <m/>
    <m/>
    <m/>
    <m/>
    <n v="2203.04"/>
    <n v="11240"/>
    <n v="13443.04"/>
    <n v="0"/>
    <n v="0"/>
    <m/>
  </r>
  <r>
    <x v="0"/>
    <x v="62"/>
    <x v="40"/>
    <m/>
    <x v="0"/>
    <x v="3"/>
    <m/>
    <m/>
    <m/>
    <s v="Balustre"/>
    <m/>
    <m/>
    <m/>
    <m/>
    <m/>
    <n v="241.08"/>
    <n v="1230"/>
    <n v="1471.08"/>
    <n v="0"/>
    <n v="0"/>
    <m/>
  </r>
  <r>
    <x v="0"/>
    <x v="63"/>
    <x v="40"/>
    <m/>
    <x v="0"/>
    <x v="4"/>
    <m/>
    <m/>
    <m/>
    <s v="Dallage"/>
    <m/>
    <m/>
    <m/>
    <m/>
    <m/>
    <n v="653.66"/>
    <n v="3335"/>
    <n v="3988.66"/>
    <n v="0"/>
    <n v="0"/>
    <m/>
  </r>
  <r>
    <x v="0"/>
    <x v="64"/>
    <x v="41"/>
    <s v="OUI"/>
    <x v="0"/>
    <x v="0"/>
    <s v="M.&amp; Mme"/>
    <m/>
    <m/>
    <s v="pavillon ma"/>
    <m/>
    <m/>
    <m/>
    <m/>
    <m/>
    <n v="9249.5400000000009"/>
    <n v="47191.51"/>
    <n v="56441.05"/>
    <n v="14157.45"/>
    <n v="33034.06"/>
    <m/>
  </r>
  <r>
    <x v="0"/>
    <x v="65"/>
    <x v="13"/>
    <m/>
    <x v="0"/>
    <x v="3"/>
    <m/>
    <m/>
    <m/>
    <s v="pavillon ma"/>
    <m/>
    <m/>
    <m/>
    <m/>
    <m/>
    <n v="9942.2099999999991"/>
    <n v="50725.55"/>
    <n v="60667.76"/>
    <n v="0"/>
    <n v="0"/>
    <m/>
  </r>
  <r>
    <x v="0"/>
    <x v="66"/>
    <x v="13"/>
    <s v="OUI"/>
    <x v="3"/>
    <x v="2"/>
    <s v="Sci"/>
    <m/>
    <m/>
    <s v="REHABILITATION D'UN THEATRE EN LOGEMENTS INDIVIDUELS"/>
    <m/>
    <n v="14000"/>
    <s v="CAEN"/>
    <n v="84067.72"/>
    <n v="96791.33"/>
    <n v="11805.91"/>
    <n v="60234.239999999998"/>
    <n v="72040.149999999994"/>
    <n v="18070.27"/>
    <n v="42163.97"/>
    <n v="481.31"/>
  </r>
  <r>
    <x v="0"/>
    <x v="67"/>
    <x v="42"/>
    <m/>
    <x v="0"/>
    <x v="3"/>
    <s v="M.&amp; Mme"/>
    <m/>
    <m/>
    <s v="pavillon ma"/>
    <m/>
    <n v="14112"/>
    <s v="BIEVILLE BEUVILLE"/>
    <n v="31869.89"/>
    <n v="43572.58"/>
    <n v="11939.32"/>
    <n v="60914.89"/>
    <n v="72854.210000000006"/>
    <n v="0"/>
    <n v="0"/>
    <m/>
  </r>
  <r>
    <x v="0"/>
    <x v="68"/>
    <x v="42"/>
    <s v="OUI"/>
    <x v="0"/>
    <x v="0"/>
    <s v="M.&amp; Mme"/>
    <m/>
    <m/>
    <s v="pavillon ma"/>
    <m/>
    <n v="14400"/>
    <s v="BAYEUX"/>
    <n v="65297.1"/>
    <n v="73770.679999999993"/>
    <n v="17660.34"/>
    <n v="90103.75"/>
    <n v="107764.09"/>
    <n v="33048.69"/>
    <n v="57055.05"/>
    <m/>
  </r>
  <r>
    <x v="0"/>
    <x v="69"/>
    <x v="43"/>
    <s v="OUI"/>
    <x v="0"/>
    <x v="1"/>
    <s v="M."/>
    <m/>
    <m/>
    <s v="Reprise enduit"/>
    <m/>
    <n v="14112"/>
    <s v="BIEVILLE BEUVILLE"/>
    <n v="1958.63"/>
    <n v="3192.19"/>
    <n v="821.53"/>
    <n v="6980.68"/>
    <n v="5013.01"/>
    <n v="4191.4799999999996"/>
    <n v="0"/>
    <m/>
  </r>
  <r>
    <x v="0"/>
    <x v="70"/>
    <x v="44"/>
    <m/>
    <x v="0"/>
    <x v="3"/>
    <s v="M.&amp; Mme"/>
    <m/>
    <m/>
    <s v="pavillon ma"/>
    <m/>
    <n v="14150"/>
    <s v="OUISTREHAM"/>
    <n v="39875.279999999999"/>
    <n v="46477.73"/>
    <n v="12773.39"/>
    <n v="65170.36"/>
    <n v="77943.75"/>
    <n v="0"/>
    <n v="0"/>
    <n v="723.01"/>
  </r>
  <r>
    <x v="0"/>
    <x v="71"/>
    <x v="45"/>
    <m/>
    <x v="0"/>
    <x v="3"/>
    <s v="M.&amp; Mme"/>
    <m/>
    <m/>
    <s v="pavillon ma"/>
    <m/>
    <n v="14420"/>
    <s v="POTIGNY"/>
    <n v="32220.92"/>
    <n v="36775.9"/>
    <n v="10274.67"/>
    <n v="52421.8"/>
    <n v="62696.47"/>
    <n v="0"/>
    <n v="0"/>
    <n v="677.41"/>
  </r>
  <r>
    <x v="0"/>
    <x v="72"/>
    <x v="46"/>
    <m/>
    <x v="0"/>
    <x v="3"/>
    <s v="M.&amp; Mme"/>
    <m/>
    <m/>
    <s v="Réalisation d'un dallage en béton armé sur garage"/>
    <m/>
    <n v="14860"/>
    <s v="AMFREVILLE"/>
    <n v="1879.9"/>
    <n v="3064.42"/>
    <n v="894.15"/>
    <n v="4562"/>
    <n v="5456.15"/>
    <n v="0"/>
    <n v="0"/>
    <n v="0"/>
  </r>
  <r>
    <x v="0"/>
    <x v="73"/>
    <x v="46"/>
    <s v="R 28/11/13"/>
    <x v="0"/>
    <x v="3"/>
    <s v="M.&amp; Mme"/>
    <m/>
    <m/>
    <s v="REFECTION DE MAISON"/>
    <m/>
    <n v="14123"/>
    <s v="CORMELLES LE ROYAL"/>
    <n v="1630.61"/>
    <n v="2609.14"/>
    <n v="291.2"/>
    <n v="4160"/>
    <n v="4451.2"/>
    <n v="0"/>
    <n v="0"/>
    <n v="0"/>
  </r>
  <r>
    <x v="0"/>
    <x v="74"/>
    <x v="47"/>
    <s v="OUI"/>
    <x v="0"/>
    <x v="1"/>
    <s v="M.&amp; Mme"/>
    <m/>
    <m/>
    <s v="réfection mur"/>
    <m/>
    <n v="14610"/>
    <s v="CAMBES EN PLAINE"/>
    <m/>
    <m/>
    <n v="448.2"/>
    <n v="6402.8"/>
    <n v="6851"/>
    <n v="6402.8"/>
    <n v="0"/>
    <m/>
  </r>
  <r>
    <x v="0"/>
    <x v="75"/>
    <x v="48"/>
    <s v="R 26/11/13"/>
    <x v="0"/>
    <x v="3"/>
    <s v="M.&amp; Mme"/>
    <m/>
    <m/>
    <s v="CREATION D'UN ESPACE VERANDA (DIMMENSION INTERIEURE 6.54m X 3.8m BRUTE)"/>
    <m/>
    <n v="14000"/>
    <s v="CAEN"/>
    <n v="3347.35"/>
    <n v="4184.96"/>
    <n v="468.3"/>
    <n v="6690.03"/>
    <n v="7158.33"/>
    <n v="0"/>
    <n v="0"/>
    <n v="0"/>
  </r>
  <r>
    <x v="0"/>
    <x v="76"/>
    <x v="48"/>
    <s v="R 27/11/13"/>
    <x v="0"/>
    <x v="3"/>
    <s v="M.&amp; Mme"/>
    <m/>
    <m/>
    <s v="extension"/>
    <m/>
    <n v="14111"/>
    <s v="LOUVIGNY"/>
    <n v="14516.75"/>
    <n v="17961.650000000001"/>
    <n v="4748.3999999999996"/>
    <n v="24226.54"/>
    <n v="28974.94"/>
    <n v="0"/>
    <n v="0"/>
    <n v="87.38"/>
  </r>
  <r>
    <x v="0"/>
    <x v="77"/>
    <x v="49"/>
    <d v="2013-10-24T00:00:00"/>
    <x v="0"/>
    <x v="0"/>
    <s v="Mme"/>
    <m/>
    <m/>
    <s v="réfection mur"/>
    <m/>
    <n v="14120"/>
    <s v="MONDEVILLE"/>
    <n v="1594.15"/>
    <n v="2080.46"/>
    <n v="163.1"/>
    <n v="2330"/>
    <n v="2493.1"/>
    <n v="0"/>
    <n v="2330"/>
    <m/>
  </r>
  <r>
    <x v="0"/>
    <x v="78"/>
    <x v="50"/>
    <m/>
    <x v="0"/>
    <x v="3"/>
    <s v="Mme"/>
    <m/>
    <m/>
    <s v="CONSTRUCTION D'UNE MAISON INDIVIDUELLE"/>
    <m/>
    <n v="14610"/>
    <s v="VILLONS LES BUISSONS"/>
    <n v="23955.81"/>
    <n v="27548.55"/>
    <n v="7308.89"/>
    <n v="37290.28"/>
    <n v="44599.17"/>
    <n v="0"/>
    <n v="0"/>
    <n v="526.85"/>
  </r>
  <r>
    <x v="0"/>
    <x v="79"/>
    <x v="51"/>
    <m/>
    <x v="0"/>
    <x v="3"/>
    <s v="M.&amp; Mme"/>
    <m/>
    <m/>
    <s v="CONSTRUCTION D'UNE EXTENSION EN BLOC DE PARPAING CREUX B6 ET BRIQUE ISOLANTE POROTHERM ROULEE R2"/>
    <m/>
    <n v="14740"/>
    <s v="BRETTEVILLE L'ORGUEILLEUS"/>
    <n v="29997.439999999999"/>
    <n v="34895.599999999999"/>
    <n v="7978.74"/>
    <n v="40707.86"/>
    <n v="48686.6"/>
    <n v="0"/>
    <n v="0"/>
    <n v="558.91999999999996"/>
  </r>
  <r>
    <x v="0"/>
    <x v="80"/>
    <x v="52"/>
    <m/>
    <x v="0"/>
    <x v="3"/>
    <s v="M."/>
    <m/>
    <m/>
    <s v="CONSTRUCTION D'UNE MAISON INDIVIDUELLE"/>
    <m/>
    <n v="14280"/>
    <s v="SAINT CONTEST"/>
    <n v="53023.25"/>
    <n v="58466.94"/>
    <n v="17871.189999999999"/>
    <n v="91179.56"/>
    <n v="109050.75"/>
    <n v="0"/>
    <n v="0"/>
    <n v="1008.86"/>
  </r>
  <r>
    <x v="0"/>
    <x v="81"/>
    <x v="53"/>
    <m/>
    <x v="0"/>
    <x v="4"/>
    <s v="Mme"/>
    <m/>
    <m/>
    <s v="Réf : 11 rue VAl Es Dunes"/>
    <m/>
    <n v="14000"/>
    <s v="CAEN"/>
    <n v="7758.61"/>
    <n v="10124.99"/>
    <n v="793.8"/>
    <n v="11340"/>
    <n v="12133.8"/>
    <n v="0"/>
    <n v="0"/>
    <n v="0"/>
  </r>
  <r>
    <x v="0"/>
    <x v="82"/>
    <x v="54"/>
    <s v="R 27/11/13"/>
    <x v="0"/>
    <x v="3"/>
    <s v="M."/>
    <m/>
    <m/>
    <s v="REALISATION D'UNE CONSTRUCTION EN PARPAING POUR BARDAGE BOIS"/>
    <m/>
    <n v="14113"/>
    <s v="VILLERVILLE"/>
    <n v="22363.17"/>
    <n v="25202.98"/>
    <n v="6834.62"/>
    <n v="34870.53"/>
    <n v="41705.15"/>
    <n v="0"/>
    <n v="0"/>
    <n v="484.37"/>
  </r>
  <r>
    <x v="0"/>
    <x v="83"/>
    <x v="54"/>
    <s v="R 27/11/13"/>
    <x v="0"/>
    <x v="3"/>
    <s v="M."/>
    <m/>
    <m/>
    <s v="REALISATION DE DEUX INFRASTRUCTURES POUR MAISON A OSSATURE BOIS"/>
    <m/>
    <n v="14840"/>
    <s v="DEMOUVILLE"/>
    <n v="13747"/>
    <n v="14976.46"/>
    <n v="3798.99"/>
    <n v="19382.62"/>
    <n v="23181.61"/>
    <n v="0"/>
    <n v="0"/>
    <n v="282.52999999999997"/>
  </r>
  <r>
    <x v="0"/>
    <x v="84"/>
    <x v="55"/>
    <m/>
    <x v="0"/>
    <x v="3"/>
    <s v="M.&amp; Mme"/>
    <m/>
    <m/>
    <s v="réfection mur"/>
    <m/>
    <n v="14000"/>
    <s v="CAEN"/>
    <n v="2652.88"/>
    <n v="3050.84"/>
    <n v="283.10000000000002"/>
    <n v="4044.25"/>
    <n v="4327.3500000000004"/>
    <n v="0"/>
    <n v="0"/>
    <n v="43.4"/>
  </r>
  <r>
    <x v="0"/>
    <x v="85"/>
    <x v="56"/>
    <m/>
    <x v="0"/>
    <x v="3"/>
    <s v="M.&amp; Mme"/>
    <m/>
    <m/>
    <s v="extension"/>
    <m/>
    <n v="14123"/>
    <s v="FLEURY SUR ORNE"/>
    <n v="4073.93"/>
    <n v="4484.8100000000004"/>
    <n v="1201.92"/>
    <n v="6132.23"/>
    <n v="7334.15"/>
    <n v="0"/>
    <n v="0"/>
    <n v="42.87"/>
  </r>
  <r>
    <x v="0"/>
    <x v="86"/>
    <x v="56"/>
    <m/>
    <x v="0"/>
    <x v="3"/>
    <s v="ENT"/>
    <m/>
    <m/>
    <s v="cabanon"/>
    <m/>
    <n v="14000"/>
    <s v="CAEN"/>
    <n v="1379.54"/>
    <n v="1586.55"/>
    <n v="452.07"/>
    <n v="2306.46"/>
    <n v="2758.53"/>
    <n v="0"/>
    <n v="0"/>
    <n v="31.3"/>
  </r>
  <r>
    <x v="0"/>
    <x v="87"/>
    <x v="56"/>
    <m/>
    <x v="0"/>
    <x v="3"/>
    <s v="M.&amp; Mme"/>
    <m/>
    <m/>
    <s v="REALISATION D'UNE MAISON SUR SOUS-SOL EN BETON CELLULAIRE ET PARPAING"/>
    <m/>
    <n v="76190"/>
    <s v="HAUTOT SAINT SULPICE"/>
    <n v="32661.95"/>
    <n v="36923.730000000003"/>
    <n v="10769.19"/>
    <n v="54944.86"/>
    <n v="65714.05"/>
    <n v="0"/>
    <n v="0"/>
    <n v="606.79999999999995"/>
  </r>
  <r>
    <x v="0"/>
    <x v="88"/>
    <x v="56"/>
    <m/>
    <x v="0"/>
    <x v="3"/>
    <m/>
    <m/>
    <m/>
    <s v="réfection mur"/>
    <m/>
    <m/>
    <m/>
    <m/>
    <m/>
    <n v="688.45"/>
    <n v="3512.5"/>
    <n v="4200.95"/>
    <n v="0"/>
    <n v="0"/>
    <m/>
  </r>
  <r>
    <x v="0"/>
    <x v="89"/>
    <x v="57"/>
    <m/>
    <x v="0"/>
    <x v="3"/>
    <m/>
    <m/>
    <m/>
    <s v="CREATION D'UN ESCALIER"/>
    <m/>
    <n v="14120"/>
    <s v="MONDEVILLE"/>
    <n v="7056.16"/>
    <n v="7888.6"/>
    <n v="3045.1"/>
    <n v="15536.22"/>
    <n v="18581.32"/>
    <n v="0"/>
    <n v="0"/>
    <n v="81.66"/>
  </r>
  <r>
    <x v="0"/>
    <x v="90"/>
    <x v="58"/>
    <m/>
    <x v="0"/>
    <x v="3"/>
    <m/>
    <m/>
    <m/>
    <s v="mur coupe feu"/>
    <m/>
    <m/>
    <m/>
    <m/>
    <m/>
    <n v="2054.98"/>
    <n v="10484.61"/>
    <n v="12539.59"/>
    <n v="0"/>
    <n v="0"/>
    <m/>
  </r>
  <r>
    <x v="0"/>
    <x v="91"/>
    <x v="59"/>
    <m/>
    <x v="0"/>
    <x v="3"/>
    <s v="M.&amp; Mme"/>
    <m/>
    <m/>
    <s v="REALISATION D'UNE CONSTRUCTION EN BRIQUE ET/OU BETON CELLULAIRE"/>
    <m/>
    <n v="14880"/>
    <s v="HERMANVILLE SUR MER"/>
    <n v="41573.269999999997"/>
    <n v="45137.78"/>
    <n v="12666.14"/>
    <n v="64623.16"/>
    <n v="77289.3"/>
    <n v="0"/>
    <n v="0"/>
    <n v="817.78"/>
  </r>
  <r>
    <x v="0"/>
    <x v="92"/>
    <x v="59"/>
    <m/>
    <x v="0"/>
    <x v="2"/>
    <m/>
    <m/>
    <m/>
    <s v="extension"/>
    <m/>
    <m/>
    <m/>
    <n v="2334.84"/>
    <n v="2741.6"/>
    <n v="1424.67"/>
    <n v="7268.7"/>
    <n v="8693.3700000000008"/>
    <n v="0"/>
    <n v="0"/>
    <n v="64.099999999999994"/>
  </r>
  <r>
    <x v="0"/>
    <x v="93"/>
    <x v="60"/>
    <m/>
    <x v="0"/>
    <x v="3"/>
    <s v="M.&amp; Mme"/>
    <m/>
    <m/>
    <s v="REALISATION DE PILIERS POUR PORTAIL &amp; TERRASSE BETON"/>
    <m/>
    <n v="14610"/>
    <s v="CAMBES EN PLAINE"/>
    <n v="3691.56"/>
    <n v="3993.95"/>
    <n v="1028.03"/>
    <n v="5245.04"/>
    <n v="6273.07"/>
    <n v="0"/>
    <n v="0"/>
    <n v="51.08"/>
  </r>
  <r>
    <x v="0"/>
    <x v="94"/>
    <x v="60"/>
    <m/>
    <x v="4"/>
    <x v="2"/>
    <s v="M.&amp; Mme"/>
    <m/>
    <m/>
    <s v="REALISATION D'UNE EXTENSION EN BETON CELLULAIRE"/>
    <m/>
    <n v="14121"/>
    <s v="SALLENELLES"/>
    <n v="16977.32"/>
    <n v="19410.169999999998"/>
    <n v="5967.39"/>
    <n v="30445.89"/>
    <n v="36413.279999999999"/>
    <n v="0"/>
    <n v="0"/>
    <n v="224.87"/>
  </r>
  <r>
    <x v="0"/>
    <x v="95"/>
    <x v="61"/>
    <s v="R 27/11/13"/>
    <x v="0"/>
    <x v="3"/>
    <s v="M.&amp; Mme"/>
    <m/>
    <m/>
    <s v="REALISATION D'UN VIDE SANITAIRE POUR CONSTRUCTION A OSSATURE BOIS"/>
    <m/>
    <n v="14170"/>
    <s v="JORT"/>
    <n v="6940.15"/>
    <n v="7835.27"/>
    <n v="2152.6"/>
    <n v="10982.64"/>
    <n v="13135.24"/>
    <n v="0"/>
    <n v="0"/>
    <n v="167.17"/>
  </r>
  <r>
    <x v="0"/>
    <x v="96"/>
    <x v="61"/>
    <s v="OUI"/>
    <x v="0"/>
    <x v="2"/>
    <s v="M&amp;Mme"/>
    <m/>
    <m/>
    <s v="réno ma"/>
    <m/>
    <m/>
    <m/>
    <m/>
    <m/>
    <n v="3583.22"/>
    <n v="51188.87"/>
    <n v="54772.09"/>
    <n v="0"/>
    <m/>
    <m/>
  </r>
  <r>
    <x v="0"/>
    <x v="97"/>
    <x v="62"/>
    <m/>
    <x v="0"/>
    <x v="3"/>
    <s v="M.&amp; Mme"/>
    <m/>
    <m/>
    <s v="Travaux de refections"/>
    <m/>
    <n v="14880"/>
    <s v="COLLEVILLE MONTGOMERY"/>
    <n v="3829.17"/>
    <n v="4372.3"/>
    <n v="1458.14"/>
    <n v="7439.51"/>
    <n v="8897.65"/>
    <n v="0"/>
    <n v="0"/>
    <n v="131.37"/>
  </r>
  <r>
    <x v="1"/>
    <x v="98"/>
    <x v="48"/>
    <m/>
    <x v="0"/>
    <x v="3"/>
    <s v="M.&amp; Mme"/>
    <m/>
    <m/>
    <s v="CHARPENTE SUR VERANDA (DIMENSION INTERIEURE BRUTE: 6.54m X 3.80m)"/>
    <m/>
    <n v="14000"/>
    <s v="CAEN"/>
    <n v="3990.99"/>
    <n v="5141.75"/>
    <n v="465.42"/>
    <n v="6648.8"/>
    <n v="7114.22"/>
    <n v="0"/>
    <n v="0"/>
    <n v="0"/>
  </r>
  <r>
    <x v="1"/>
    <x v="99"/>
    <x v="63"/>
    <d v="2013-06-28T00:00:00"/>
    <x v="0"/>
    <x v="2"/>
    <m/>
    <m/>
    <m/>
    <s v="réno ch"/>
    <m/>
    <m/>
    <m/>
    <m/>
    <m/>
    <m/>
    <n v="7203.9"/>
    <m/>
    <n v="0"/>
    <n v="7203.9"/>
    <m/>
  </r>
  <r>
    <x v="1"/>
    <x v="100"/>
    <x v="64"/>
    <s v="OUI"/>
    <x v="0"/>
    <x v="1"/>
    <m/>
    <m/>
    <m/>
    <s v="pavillon ch"/>
    <m/>
    <m/>
    <m/>
    <m/>
    <m/>
    <m/>
    <n v="15801.08"/>
    <m/>
    <n v="15801.08"/>
    <n v="0"/>
    <m/>
  </r>
  <r>
    <x v="1"/>
    <x v="101"/>
    <x v="20"/>
    <d v="2013-07-04T00:00:00"/>
    <x v="0"/>
    <x v="5"/>
    <s v="M.&amp; Mme"/>
    <m/>
    <m/>
    <s v="pavillon ch"/>
    <m/>
    <m/>
    <m/>
    <m/>
    <m/>
    <m/>
    <n v="26642.6"/>
    <m/>
    <n v="7811.2"/>
    <n v="18831.399999999998"/>
    <m/>
  </r>
  <r>
    <x v="1"/>
    <x v="102"/>
    <x v="41"/>
    <m/>
    <x v="0"/>
    <x v="4"/>
    <s v="M.&amp; Mme"/>
    <m/>
    <m/>
    <s v="CHARPENTE EN SAPIN DU NORD TRAITÉ POUR COUVERTURE ARDOISE"/>
    <m/>
    <n v="14400"/>
    <s v="RYES"/>
    <n v="6056.01"/>
    <n v="6964.75"/>
    <n v="2199.09"/>
    <n v="11219.85"/>
    <n v="13418.94"/>
    <n v="0"/>
    <n v="0"/>
    <n v="140.97999999999999"/>
  </r>
  <r>
    <x v="1"/>
    <x v="103"/>
    <x v="65"/>
    <m/>
    <x v="0"/>
    <x v="4"/>
    <m/>
    <m/>
    <m/>
    <s v="pavillon ch"/>
    <m/>
    <m/>
    <m/>
    <m/>
    <m/>
    <m/>
    <n v="19674.25"/>
    <m/>
    <n v="0"/>
    <n v="0"/>
    <m/>
  </r>
  <r>
    <x v="1"/>
    <x v="104"/>
    <x v="41"/>
    <m/>
    <x v="0"/>
    <x v="3"/>
    <s v="M.&amp; Mme"/>
    <m/>
    <m/>
    <s v="REALISATION D'UNE OSSATURE BOIS COMPRIS BARDAGE BOIS"/>
    <m/>
    <n v="14310"/>
    <s v="VILLERS BOCAGE"/>
    <n v="8007.62"/>
    <n v="9738.65"/>
    <n v="2328.86"/>
    <n v="11881.92"/>
    <n v="14210.78"/>
    <n v="0"/>
    <n v="0"/>
    <n v="143.84"/>
  </r>
  <r>
    <x v="1"/>
    <x v="105"/>
    <x v="55"/>
    <m/>
    <x v="0"/>
    <x v="3"/>
    <s v="M.&amp; Mme"/>
    <m/>
    <m/>
    <s v="REF : SANS BARDAGE"/>
    <m/>
    <n v="14480"/>
    <s v="LE FRESNE CAMILLY"/>
    <n v="15093.08"/>
    <n v="17356.330000000002"/>
    <n v="5103.3100000000004"/>
    <n v="26037.32"/>
    <n v="31140.63"/>
    <n v="0"/>
    <n v="0"/>
    <n v="0"/>
  </r>
  <r>
    <x v="1"/>
    <x v="106"/>
    <x v="66"/>
    <m/>
    <x v="0"/>
    <x v="3"/>
    <s v="Mme"/>
    <m/>
    <m/>
    <s v="REALISATION D'UNE CHARPENTE TRADITIONNELLE (pour couverture ardoise synthétique)"/>
    <m/>
    <n v="14610"/>
    <s v="VILLONS LES BUISSONS"/>
    <n v="3253.75"/>
    <n v="3739.6"/>
    <n v="1185.53"/>
    <n v="6048.62"/>
    <n v="7234.15"/>
    <n v="0"/>
    <n v="0"/>
    <n v="72.650000000000006"/>
  </r>
  <r>
    <x v="1"/>
    <x v="107"/>
    <x v="66"/>
    <m/>
    <x v="0"/>
    <x v="3"/>
    <s v="M."/>
    <m/>
    <m/>
    <s v="réno ch"/>
    <m/>
    <m/>
    <m/>
    <n v="8260.8799999999992"/>
    <n v="9500.06"/>
    <n v="2793"/>
    <n v="14250"/>
    <n v="17043"/>
    <n v="0"/>
    <n v="0"/>
    <n v="0"/>
  </r>
  <r>
    <x v="1"/>
    <x v="108"/>
    <x v="67"/>
    <m/>
    <x v="0"/>
    <x v="3"/>
    <s v="M.&amp; Mme"/>
    <m/>
    <m/>
    <s v="REALISATION D'UNE CHARPENTE TRADITIONNELLE POUR COUVERTURE ARDOISE SYNTHETIQUE"/>
    <m/>
    <n v="14100"/>
    <s v="LISIEUX"/>
    <n v="4759.99"/>
    <n v="5473.16"/>
    <n v="2098.31"/>
    <n v="10705.66"/>
    <n v="12803.97"/>
    <n v="0"/>
    <n v="0"/>
    <n v="133.91"/>
  </r>
  <r>
    <x v="1"/>
    <x v="109"/>
    <x v="52"/>
    <m/>
    <x v="0"/>
    <x v="3"/>
    <s v="M."/>
    <m/>
    <m/>
    <s v="REALISATION D'UNE CHARPENTE TRADITIONNELLE POUR COUVERTURE ZINC et BARDAGE BOIS"/>
    <m/>
    <n v="14280"/>
    <s v="SAINT CONTEST"/>
    <n v="2131.86"/>
    <n v="2580.89"/>
    <n v="784.03"/>
    <n v="4000.16"/>
    <n v="4784.1899999999996"/>
    <n v="0"/>
    <n v="0"/>
    <n v="40.44"/>
  </r>
  <r>
    <x v="1"/>
    <x v="110"/>
    <x v="54"/>
    <m/>
    <x v="0"/>
    <x v="3"/>
    <s v="M."/>
    <m/>
    <m/>
    <s v="REALISATION D'UN BARDAGE BOIS SUR MACONNERIE DE PARPAING"/>
    <m/>
    <n v="14113"/>
    <s v="VILLERVILLE"/>
    <n v="883.96"/>
    <n v="1003.83"/>
    <n v="307.45"/>
    <n v="1568.6"/>
    <n v="1876.05"/>
    <n v="0"/>
    <n v="0"/>
    <n v="25.82"/>
  </r>
  <r>
    <x v="1"/>
    <x v="111"/>
    <x v="68"/>
    <m/>
    <x v="0"/>
    <x v="3"/>
    <s v="M."/>
    <m/>
    <m/>
    <s v="REALISATION D'UNE CHARPENTE TRADITIONNELLE &amp; OSSATURE BOIS SUR PARTIE GARAGE"/>
    <m/>
    <n v="14840"/>
    <s v="DEMOUVILLE"/>
    <n v="15180.51"/>
    <n v="17457.54"/>
    <n v="5607.92"/>
    <n v="28611.83"/>
    <n v="34219.75"/>
    <n v="0"/>
    <n v="0"/>
    <n v="0"/>
  </r>
  <r>
    <x v="1"/>
    <x v="112"/>
    <x v="56"/>
    <m/>
    <x v="0"/>
    <x v="3"/>
    <s v="ENT"/>
    <m/>
    <m/>
    <s v="REALISATION D'UNE CHARPENTE BOIS POUR COUVERTURE EN BAC ACIER"/>
    <m/>
    <n v="14000"/>
    <s v="CAEN"/>
    <n v="78.36"/>
    <n v="83.79"/>
    <n v="57.59"/>
    <n v="293.85000000000002"/>
    <n v="351.44"/>
    <n v="0"/>
    <n v="0"/>
    <n v="2.37"/>
  </r>
  <r>
    <x v="1"/>
    <x v="113"/>
    <x v="57"/>
    <m/>
    <x v="0"/>
    <x v="3"/>
    <s v="M.&amp; Mme"/>
    <m/>
    <m/>
    <s v="REALISATION D'UNE CHARPENTE TRADITIONNELLE POUR COUVERTURE TUILE MECANIQUE"/>
    <m/>
    <n v="76190"/>
    <s v="HAUTOT SAINT SULPICE"/>
    <n v="8805.27"/>
    <n v="9962.01"/>
    <n v="3729.08"/>
    <n v="19025.91"/>
    <n v="22754.99"/>
    <n v="0"/>
    <n v="0"/>
    <n v="187.1"/>
  </r>
  <r>
    <x v="1"/>
    <x v="114"/>
    <x v="59"/>
    <m/>
    <x v="0"/>
    <x v="3"/>
    <s v="M."/>
    <m/>
    <m/>
    <s v="REALISATION D'UNE CHARPENTE TRADITIONNELLE &amp; OSSATURE BOIS PARTIE MAISON"/>
    <m/>
    <n v="14840"/>
    <s v="DEMOUVILLE"/>
    <n v="48046.25"/>
    <n v="55252.54"/>
    <n v="16244.33"/>
    <n v="82879.240000000005"/>
    <n v="99123.57"/>
    <n v="0"/>
    <n v="0"/>
    <n v="10.3"/>
  </r>
  <r>
    <x v="1"/>
    <x v="115"/>
    <x v="60"/>
    <m/>
    <x v="0"/>
    <x v="3"/>
    <s v="M.&amp; Mme"/>
    <m/>
    <m/>
    <s v="REALISATION D'UNE CHARPENTE BOIS POUR POSE DE BAC ACIER (LOT COUVERTURE)"/>
    <m/>
    <n v="14121"/>
    <s v="SALLENELLES"/>
    <n v="753.32"/>
    <n v="866.38"/>
    <n v="311.01"/>
    <n v="1586.77"/>
    <n v="1897.78"/>
    <n v="0"/>
    <n v="0"/>
    <n v="21.42"/>
  </r>
  <r>
    <x v="1"/>
    <x v="116"/>
    <x v="69"/>
    <m/>
    <x v="0"/>
    <x v="3"/>
    <s v="M.&amp; Mme"/>
    <m/>
    <m/>
    <s v="REALISATION D'UNE CHARPENTE TRADITIONNELLE (SANS ARETIERS) POUR COUVERTURE EN TUILE"/>
    <m/>
    <n v="14420"/>
    <s v="POTIGNY"/>
    <n v="11361.16"/>
    <n v="12779.97"/>
    <n v="4670.2700000000004"/>
    <n v="23827.93"/>
    <n v="28498.2"/>
    <n v="0"/>
    <n v="0"/>
    <n v="289.82"/>
  </r>
  <r>
    <x v="1"/>
    <x v="117"/>
    <x v="61"/>
    <m/>
    <x v="0"/>
    <x v="3"/>
    <s v="M.&amp; Mme"/>
    <m/>
    <m/>
    <s v="POSE D'UNE OSSATURE BOIS FOURNI PAR L'ENTREPRISE SAVARE"/>
    <m/>
    <n v="14170"/>
    <s v="JORT"/>
    <n v="11940.64"/>
    <n v="12550.95"/>
    <n v="4736.6400000000003"/>
    <n v="24166.51"/>
    <n v="28903.15"/>
    <n v="0"/>
    <n v="0"/>
    <n v="291"/>
  </r>
  <r>
    <x v="2"/>
    <x v="118"/>
    <x v="70"/>
    <s v="OUI"/>
    <x v="0"/>
    <x v="1"/>
    <m/>
    <m/>
    <m/>
    <s v="réno co"/>
    <m/>
    <m/>
    <m/>
    <m/>
    <m/>
    <m/>
    <n v="364"/>
    <m/>
    <n v="364"/>
    <n v="0"/>
    <m/>
  </r>
  <r>
    <x v="2"/>
    <x v="119"/>
    <x v="48"/>
    <m/>
    <x v="0"/>
    <x v="3"/>
    <s v="M.&amp; Mme"/>
    <m/>
    <m/>
    <s v="COUVERTURE SUR VERANDA"/>
    <m/>
    <n v="14000"/>
    <s v="CAEN"/>
    <n v="4135.8599999999997"/>
    <n v="5275.43"/>
    <n v="459.29"/>
    <n v="6561.32"/>
    <n v="7020.61"/>
    <m/>
    <m/>
    <n v="0"/>
  </r>
  <r>
    <x v="2"/>
    <x v="120"/>
    <x v="40"/>
    <m/>
    <x v="0"/>
    <x v="3"/>
    <m/>
    <m/>
    <m/>
    <s v="pavillon ch co"/>
    <m/>
    <m/>
    <m/>
    <m/>
    <m/>
    <m/>
    <n v="15109.2"/>
    <m/>
    <m/>
    <m/>
    <m/>
  </r>
  <r>
    <x v="2"/>
    <x v="121"/>
    <x v="1"/>
    <s v="OUI"/>
    <x v="0"/>
    <x v="1"/>
    <m/>
    <m/>
    <m/>
    <s v="pavillon co"/>
    <m/>
    <m/>
    <m/>
    <m/>
    <m/>
    <m/>
    <n v="11441.3"/>
    <m/>
    <n v="11441.3"/>
    <n v="0"/>
    <m/>
  </r>
  <r>
    <x v="2"/>
    <x v="122"/>
    <x v="0"/>
    <s v="OUI"/>
    <x v="0"/>
    <x v="2"/>
    <m/>
    <m/>
    <m/>
    <s v="pavillon co"/>
    <m/>
    <m/>
    <m/>
    <m/>
    <m/>
    <m/>
    <n v="18855"/>
    <m/>
    <m/>
    <n v="18855"/>
    <m/>
  </r>
  <r>
    <x v="2"/>
    <x v="123"/>
    <x v="2"/>
    <s v="OUI"/>
    <x v="0"/>
    <x v="1"/>
    <m/>
    <m/>
    <m/>
    <s v="pavillon co"/>
    <m/>
    <m/>
    <m/>
    <m/>
    <m/>
    <m/>
    <n v="15806.93"/>
    <m/>
    <n v="15806.93"/>
    <n v="0"/>
    <m/>
  </r>
  <r>
    <x v="2"/>
    <x v="124"/>
    <x v="3"/>
    <s v="OUI"/>
    <x v="0"/>
    <x v="2"/>
    <m/>
    <m/>
    <m/>
    <s v="pavillon co"/>
    <m/>
    <m/>
    <m/>
    <m/>
    <m/>
    <m/>
    <n v="9188.5"/>
    <m/>
    <m/>
    <n v="9188.5"/>
    <m/>
  </r>
  <r>
    <x v="2"/>
    <x v="125"/>
    <x v="3"/>
    <s v="OUI"/>
    <x v="0"/>
    <x v="1"/>
    <m/>
    <m/>
    <m/>
    <s v="pavillon co"/>
    <m/>
    <m/>
    <m/>
    <m/>
    <m/>
    <m/>
    <n v="10069.1"/>
    <m/>
    <n v="10589.1"/>
    <n v="0"/>
    <m/>
  </r>
  <r>
    <x v="2"/>
    <x v="126"/>
    <x v="4"/>
    <s v="OUI"/>
    <x v="0"/>
    <x v="1"/>
    <m/>
    <m/>
    <m/>
    <s v="pavillon co"/>
    <m/>
    <m/>
    <m/>
    <m/>
    <m/>
    <m/>
    <n v="11874.2"/>
    <m/>
    <n v="11874.2"/>
    <n v="0"/>
    <m/>
  </r>
  <r>
    <x v="2"/>
    <x v="127"/>
    <x v="71"/>
    <s v="OUI"/>
    <x v="0"/>
    <x v="1"/>
    <m/>
    <m/>
    <m/>
    <s v="pavillon co"/>
    <m/>
    <m/>
    <m/>
    <m/>
    <m/>
    <m/>
    <n v="10990.7"/>
    <m/>
    <n v="10990.7"/>
    <n v="0"/>
    <m/>
  </r>
  <r>
    <x v="2"/>
    <x v="128"/>
    <x v="5"/>
    <s v="OUI"/>
    <x v="0"/>
    <x v="1"/>
    <m/>
    <m/>
    <m/>
    <s v="pavillon co"/>
    <m/>
    <m/>
    <m/>
    <m/>
    <m/>
    <m/>
    <n v="12659.7"/>
    <m/>
    <n v="7511.7"/>
    <n v="0"/>
    <m/>
  </r>
  <r>
    <x v="2"/>
    <x v="129"/>
    <x v="6"/>
    <s v="OUI"/>
    <x v="0"/>
    <x v="1"/>
    <m/>
    <m/>
    <m/>
    <s v="pavillon co"/>
    <m/>
    <m/>
    <m/>
    <m/>
    <m/>
    <m/>
    <n v="11359"/>
    <m/>
    <n v="11847"/>
    <n v="0"/>
    <m/>
  </r>
  <r>
    <x v="2"/>
    <x v="130"/>
    <x v="7"/>
    <m/>
    <x v="0"/>
    <x v="3"/>
    <m/>
    <m/>
    <m/>
    <s v="pavillon co"/>
    <m/>
    <m/>
    <m/>
    <m/>
    <m/>
    <m/>
    <n v="13454.37"/>
    <m/>
    <m/>
    <m/>
    <m/>
  </r>
  <r>
    <x v="2"/>
    <x v="131"/>
    <x v="7"/>
    <m/>
    <x v="0"/>
    <x v="3"/>
    <m/>
    <m/>
    <m/>
    <s v="pavillon co"/>
    <m/>
    <m/>
    <m/>
    <m/>
    <m/>
    <m/>
    <n v="7320"/>
    <m/>
    <m/>
    <m/>
    <m/>
  </r>
  <r>
    <x v="2"/>
    <x v="132"/>
    <x v="7"/>
    <m/>
    <x v="0"/>
    <x v="3"/>
    <m/>
    <m/>
    <m/>
    <s v="pavillon co"/>
    <m/>
    <m/>
    <m/>
    <m/>
    <m/>
    <m/>
    <n v="10180"/>
    <m/>
    <m/>
    <m/>
    <m/>
  </r>
  <r>
    <x v="2"/>
    <x v="133"/>
    <x v="7"/>
    <m/>
    <x v="0"/>
    <x v="3"/>
    <m/>
    <m/>
    <m/>
    <s v="pavillon co"/>
    <m/>
    <m/>
    <m/>
    <m/>
    <m/>
    <m/>
    <n v="12716.11"/>
    <m/>
    <m/>
    <m/>
    <m/>
  </r>
  <r>
    <x v="2"/>
    <x v="134"/>
    <x v="72"/>
    <s v="OUI"/>
    <x v="0"/>
    <x v="0"/>
    <m/>
    <m/>
    <m/>
    <s v="auvent /marquises"/>
    <m/>
    <m/>
    <m/>
    <m/>
    <m/>
    <m/>
    <n v="18200"/>
    <m/>
    <n v="2510"/>
    <n v="15690"/>
    <m/>
  </r>
  <r>
    <x v="2"/>
    <x v="135"/>
    <x v="73"/>
    <s v="OUI"/>
    <x v="0"/>
    <x v="1"/>
    <m/>
    <m/>
    <m/>
    <s v="isolation"/>
    <m/>
    <m/>
    <m/>
    <m/>
    <m/>
    <m/>
    <n v="17207.8"/>
    <m/>
    <n v="19188.36"/>
    <n v="0"/>
    <m/>
  </r>
  <r>
    <x v="2"/>
    <x v="136"/>
    <x v="74"/>
    <s v="OUI"/>
    <x v="0"/>
    <x v="1"/>
    <m/>
    <m/>
    <m/>
    <s v="poujoulat"/>
    <m/>
    <m/>
    <m/>
    <m/>
    <m/>
    <m/>
    <n v="1000"/>
    <m/>
    <n v="1000"/>
    <n v="0"/>
    <m/>
  </r>
  <r>
    <x v="2"/>
    <x v="137"/>
    <x v="74"/>
    <d v="2013-01-24T00:00:00"/>
    <x v="0"/>
    <x v="1"/>
    <m/>
    <m/>
    <m/>
    <s v="réno co"/>
    <m/>
    <m/>
    <m/>
    <m/>
    <m/>
    <m/>
    <n v="1510"/>
    <m/>
    <n v="1510"/>
    <n v="0"/>
    <m/>
  </r>
  <r>
    <x v="2"/>
    <x v="138"/>
    <x v="75"/>
    <d v="2013-01-24T00:00:00"/>
    <x v="0"/>
    <x v="1"/>
    <m/>
    <m/>
    <m/>
    <s v="réno co"/>
    <m/>
    <m/>
    <m/>
    <m/>
    <m/>
    <m/>
    <n v="1060"/>
    <m/>
    <n v="1060"/>
    <n v="0"/>
    <m/>
  </r>
  <r>
    <x v="2"/>
    <x v="139"/>
    <x v="10"/>
    <s v="OUI"/>
    <x v="0"/>
    <x v="1"/>
    <m/>
    <m/>
    <m/>
    <s v="pavillon co"/>
    <m/>
    <m/>
    <m/>
    <m/>
    <m/>
    <m/>
    <n v="12317.34"/>
    <m/>
    <n v="12317.34"/>
    <n v="0"/>
    <m/>
  </r>
  <r>
    <x v="2"/>
    <x v="140"/>
    <x v="76"/>
    <s v="OUI"/>
    <x v="0"/>
    <x v="1"/>
    <m/>
    <m/>
    <m/>
    <s v="réno co"/>
    <m/>
    <m/>
    <m/>
    <m/>
    <m/>
    <m/>
    <n v="4509.5"/>
    <m/>
    <n v="4509.5"/>
    <n v="0"/>
    <m/>
  </r>
  <r>
    <x v="2"/>
    <x v="141"/>
    <x v="11"/>
    <s v="OUI"/>
    <x v="0"/>
    <x v="1"/>
    <m/>
    <m/>
    <m/>
    <s v="réno co"/>
    <m/>
    <m/>
    <m/>
    <m/>
    <m/>
    <m/>
    <n v="1210"/>
    <m/>
    <n v="1210"/>
    <n v="0"/>
    <m/>
  </r>
  <r>
    <x v="2"/>
    <x v="142"/>
    <x v="15"/>
    <s v="OUI"/>
    <x v="0"/>
    <x v="2"/>
    <m/>
    <m/>
    <m/>
    <s v="réno co + bardage"/>
    <m/>
    <m/>
    <m/>
    <m/>
    <m/>
    <m/>
    <n v="21007.599999999999"/>
    <m/>
    <m/>
    <n v="21007.599999999999"/>
    <m/>
  </r>
  <r>
    <x v="2"/>
    <x v="143"/>
    <x v="15"/>
    <m/>
    <x v="0"/>
    <x v="3"/>
    <m/>
    <m/>
    <m/>
    <s v="pavillon co"/>
    <m/>
    <m/>
    <m/>
    <m/>
    <m/>
    <m/>
    <n v="27419.84"/>
    <m/>
    <m/>
    <m/>
    <m/>
  </r>
  <r>
    <x v="2"/>
    <x v="144"/>
    <x v="16"/>
    <s v="OUI"/>
    <x v="0"/>
    <x v="1"/>
    <m/>
    <m/>
    <m/>
    <s v="réno co"/>
    <m/>
    <m/>
    <m/>
    <m/>
    <m/>
    <m/>
    <n v="12949.12"/>
    <m/>
    <n v="12949.12"/>
    <n v="0"/>
    <m/>
  </r>
  <r>
    <x v="2"/>
    <x v="145"/>
    <x v="16"/>
    <s v="OUI"/>
    <x v="0"/>
    <x v="1"/>
    <m/>
    <m/>
    <m/>
    <s v="réno co"/>
    <m/>
    <m/>
    <m/>
    <m/>
    <m/>
    <m/>
    <n v="5915.44"/>
    <m/>
    <n v="5915.44"/>
    <n v="0"/>
    <m/>
  </r>
  <r>
    <x v="2"/>
    <x v="145"/>
    <x v="77"/>
    <s v="OUI"/>
    <x v="0"/>
    <x v="1"/>
    <m/>
    <m/>
    <m/>
    <s v="réno co"/>
    <m/>
    <m/>
    <m/>
    <m/>
    <m/>
    <m/>
    <n v="4837"/>
    <m/>
    <n v="4837"/>
    <n v="0"/>
    <m/>
  </r>
  <r>
    <x v="2"/>
    <x v="146"/>
    <x v="16"/>
    <s v="OUI"/>
    <x v="0"/>
    <x v="1"/>
    <m/>
    <m/>
    <m/>
    <s v="réno co"/>
    <m/>
    <m/>
    <m/>
    <m/>
    <m/>
    <m/>
    <n v="3885.26"/>
    <m/>
    <n v="3885.26"/>
    <n v="0"/>
    <m/>
  </r>
  <r>
    <x v="2"/>
    <x v="147"/>
    <x v="16"/>
    <s v="OUI"/>
    <x v="0"/>
    <x v="1"/>
    <m/>
    <m/>
    <m/>
    <s v="réno co bâtiment"/>
    <m/>
    <m/>
    <m/>
    <m/>
    <m/>
    <m/>
    <n v="19798.080000000002"/>
    <m/>
    <n v="19798.080000000002"/>
    <n v="0"/>
    <m/>
  </r>
  <r>
    <x v="2"/>
    <x v="148"/>
    <x v="78"/>
    <m/>
    <x v="0"/>
    <x v="3"/>
    <m/>
    <m/>
    <m/>
    <s v="réno co"/>
    <m/>
    <m/>
    <m/>
    <m/>
    <m/>
    <m/>
    <n v="1060"/>
    <m/>
    <m/>
    <m/>
    <m/>
  </r>
  <r>
    <x v="2"/>
    <x v="149"/>
    <x v="79"/>
    <d v="2013-07-25T00:00:00"/>
    <x v="0"/>
    <x v="1"/>
    <m/>
    <m/>
    <m/>
    <s v="réno co"/>
    <m/>
    <m/>
    <m/>
    <m/>
    <m/>
    <m/>
    <n v="12994.8"/>
    <m/>
    <n v="12994.8"/>
    <n v="0"/>
    <m/>
  </r>
  <r>
    <x v="2"/>
    <x v="150"/>
    <x v="80"/>
    <s v="OUI"/>
    <x v="0"/>
    <x v="1"/>
    <m/>
    <m/>
    <m/>
    <s v="réno co"/>
    <m/>
    <m/>
    <m/>
    <m/>
    <m/>
    <m/>
    <n v="13020.2"/>
    <m/>
    <n v="13020.2"/>
    <n v="0"/>
    <m/>
  </r>
  <r>
    <x v="2"/>
    <x v="151"/>
    <x v="81"/>
    <s v="OUI"/>
    <x v="0"/>
    <x v="1"/>
    <m/>
    <m/>
    <m/>
    <s v="réno co"/>
    <m/>
    <m/>
    <m/>
    <m/>
    <m/>
    <m/>
    <n v="12643.2"/>
    <m/>
    <n v="13990.2"/>
    <n v="0"/>
    <m/>
  </r>
  <r>
    <x v="2"/>
    <x v="152"/>
    <x v="19"/>
    <s v="OUI"/>
    <x v="0"/>
    <x v="1"/>
    <m/>
    <m/>
    <m/>
    <s v="réno co"/>
    <m/>
    <m/>
    <m/>
    <m/>
    <m/>
    <m/>
    <n v="21533.74"/>
    <m/>
    <n v="21533.74"/>
    <n v="0"/>
    <m/>
  </r>
  <r>
    <x v="2"/>
    <x v="153"/>
    <x v="19"/>
    <d v="2013-04-12T00:00:00"/>
    <x v="0"/>
    <x v="1"/>
    <m/>
    <m/>
    <m/>
    <s v="réno co"/>
    <m/>
    <m/>
    <m/>
    <m/>
    <m/>
    <m/>
    <n v="19676.849999999999"/>
    <m/>
    <n v="19676.849999999999"/>
    <n v="0"/>
    <m/>
  </r>
  <r>
    <x v="2"/>
    <x v="154"/>
    <x v="82"/>
    <d v="2013-03-27T00:00:00"/>
    <x v="0"/>
    <x v="1"/>
    <m/>
    <m/>
    <m/>
    <s v="extension"/>
    <m/>
    <m/>
    <m/>
    <m/>
    <m/>
    <m/>
    <n v="16296.11"/>
    <m/>
    <n v="16296.11"/>
    <n v="0"/>
    <m/>
  </r>
  <r>
    <x v="2"/>
    <x v="155"/>
    <x v="83"/>
    <d v="2013-09-26T00:00:00"/>
    <x v="0"/>
    <x v="6"/>
    <m/>
    <m/>
    <m/>
    <s v="réno co et ch"/>
    <m/>
    <m/>
    <m/>
    <m/>
    <m/>
    <m/>
    <n v="61616"/>
    <m/>
    <n v="18484.8"/>
    <n v="43131.199999999997"/>
    <m/>
  </r>
  <r>
    <x v="2"/>
    <x v="156"/>
    <x v="20"/>
    <s v="OUI"/>
    <x v="0"/>
    <x v="1"/>
    <m/>
    <m/>
    <m/>
    <s v="réno étanchéité"/>
    <m/>
    <m/>
    <m/>
    <m/>
    <m/>
    <m/>
    <n v="4094.3"/>
    <m/>
    <n v="3121.7"/>
    <n v="0"/>
    <m/>
  </r>
  <r>
    <x v="2"/>
    <x v="157"/>
    <x v="64"/>
    <s v="OUI"/>
    <x v="0"/>
    <x v="1"/>
    <m/>
    <m/>
    <m/>
    <s v="pavillon co"/>
    <m/>
    <m/>
    <m/>
    <m/>
    <m/>
    <m/>
    <n v="28089.49"/>
    <m/>
    <n v="27349.49"/>
    <n v="0"/>
    <m/>
  </r>
  <r>
    <x v="2"/>
    <x v="158"/>
    <x v="84"/>
    <d v="2013-07-04T00:00:00"/>
    <x v="0"/>
    <x v="2"/>
    <m/>
    <m/>
    <m/>
    <s v="pavillon co"/>
    <m/>
    <m/>
    <m/>
    <m/>
    <m/>
    <m/>
    <n v="14625.96"/>
    <m/>
    <m/>
    <m/>
    <m/>
  </r>
  <r>
    <x v="2"/>
    <x v="159"/>
    <x v="22"/>
    <s v="OUI"/>
    <x v="0"/>
    <x v="1"/>
    <m/>
    <m/>
    <m/>
    <s v="réno co"/>
    <m/>
    <m/>
    <m/>
    <m/>
    <m/>
    <m/>
    <n v="44887.54"/>
    <m/>
    <n v="44887.54"/>
    <n v="0"/>
    <m/>
  </r>
  <r>
    <x v="2"/>
    <x v="160"/>
    <x v="22"/>
    <m/>
    <x v="0"/>
    <x v="3"/>
    <m/>
    <m/>
    <m/>
    <s v="réno co"/>
    <m/>
    <m/>
    <m/>
    <m/>
    <m/>
    <m/>
    <n v="32975"/>
    <m/>
    <m/>
    <m/>
    <m/>
  </r>
  <r>
    <x v="2"/>
    <x v="161"/>
    <x v="85"/>
    <s v="OUI"/>
    <x v="0"/>
    <x v="1"/>
    <m/>
    <m/>
    <m/>
    <s v="PV isolation"/>
    <m/>
    <m/>
    <m/>
    <m/>
    <m/>
    <m/>
    <n v="3510.16"/>
    <m/>
    <n v="3510.16"/>
    <n v="0"/>
    <m/>
  </r>
  <r>
    <x v="2"/>
    <x v="162"/>
    <x v="24"/>
    <m/>
    <x v="0"/>
    <x v="3"/>
    <m/>
    <m/>
    <m/>
    <s v="réno co"/>
    <m/>
    <m/>
    <m/>
    <m/>
    <m/>
    <m/>
    <n v="3971.5"/>
    <m/>
    <m/>
    <m/>
    <m/>
  </r>
  <r>
    <x v="2"/>
    <x v="163"/>
    <x v="86"/>
    <s v="OUI"/>
    <x v="0"/>
    <x v="1"/>
    <m/>
    <m/>
    <m/>
    <s v="réno co"/>
    <m/>
    <m/>
    <m/>
    <m/>
    <m/>
    <m/>
    <n v="11719.56"/>
    <m/>
    <n v="11849.62"/>
    <n v="0"/>
    <m/>
  </r>
  <r>
    <x v="2"/>
    <x v="164"/>
    <x v="27"/>
    <s v="OUI"/>
    <x v="0"/>
    <x v="1"/>
    <m/>
    <m/>
    <m/>
    <s v="réno co"/>
    <m/>
    <m/>
    <m/>
    <m/>
    <m/>
    <m/>
    <n v="12523"/>
    <m/>
    <n v="12523"/>
    <n v="0"/>
    <m/>
  </r>
  <r>
    <x v="2"/>
    <x v="165"/>
    <x v="28"/>
    <m/>
    <x v="0"/>
    <x v="3"/>
    <m/>
    <m/>
    <m/>
    <s v="réno co"/>
    <m/>
    <m/>
    <m/>
    <m/>
    <m/>
    <m/>
    <n v="6253.6"/>
    <m/>
    <m/>
    <m/>
    <m/>
  </r>
  <r>
    <x v="2"/>
    <x v="166"/>
    <x v="31"/>
    <s v="OUI"/>
    <x v="0"/>
    <x v="2"/>
    <m/>
    <m/>
    <m/>
    <s v="pavillon co"/>
    <m/>
    <m/>
    <m/>
    <m/>
    <m/>
    <m/>
    <n v="17249.150000000001"/>
    <m/>
    <m/>
    <n v="17249.150000000001"/>
    <m/>
  </r>
  <r>
    <x v="2"/>
    <x v="167"/>
    <x v="87"/>
    <s v="OUI"/>
    <x v="0"/>
    <x v="1"/>
    <m/>
    <m/>
    <m/>
    <s v="réno co"/>
    <m/>
    <m/>
    <m/>
    <m/>
    <m/>
    <m/>
    <n v="3213"/>
    <m/>
    <n v="3213"/>
    <n v="0"/>
    <m/>
  </r>
  <r>
    <x v="2"/>
    <x v="168"/>
    <x v="32"/>
    <d v="2013-06-13T00:00:00"/>
    <x v="0"/>
    <x v="1"/>
    <m/>
    <m/>
    <m/>
    <s v="pavillon co"/>
    <m/>
    <m/>
    <m/>
    <m/>
    <m/>
    <m/>
    <n v="15868.93"/>
    <m/>
    <n v="16478.93"/>
    <n v="0"/>
    <m/>
  </r>
  <r>
    <x v="2"/>
    <x v="169"/>
    <x v="88"/>
    <s v="OUI"/>
    <x v="0"/>
    <x v="1"/>
    <m/>
    <m/>
    <m/>
    <s v="réno co"/>
    <m/>
    <m/>
    <m/>
    <m/>
    <m/>
    <m/>
    <n v="4820"/>
    <m/>
    <n v="4820"/>
    <n v="0"/>
    <m/>
  </r>
  <r>
    <x v="2"/>
    <x v="170"/>
    <x v="88"/>
    <m/>
    <x v="0"/>
    <x v="3"/>
    <m/>
    <m/>
    <m/>
    <s v="pavillon co"/>
    <m/>
    <m/>
    <m/>
    <m/>
    <m/>
    <m/>
    <n v="25807"/>
    <m/>
    <m/>
    <m/>
    <m/>
  </r>
  <r>
    <x v="2"/>
    <x v="171"/>
    <x v="41"/>
    <m/>
    <x v="0"/>
    <x v="4"/>
    <s v="M.&amp; Mme"/>
    <m/>
    <m/>
    <m/>
    <m/>
    <n v="14400"/>
    <s v="RYES"/>
    <n v="13835.99"/>
    <n v="14171.4"/>
    <n v="3668.58"/>
    <n v="18717.240000000002"/>
    <n v="22385.82"/>
    <m/>
    <m/>
    <n v="248.31"/>
  </r>
  <r>
    <x v="2"/>
    <x v="172"/>
    <x v="35"/>
    <s v="OUI"/>
    <x v="0"/>
    <x v="1"/>
    <m/>
    <m/>
    <m/>
    <s v="réno co"/>
    <m/>
    <m/>
    <m/>
    <m/>
    <m/>
    <m/>
    <n v="12133"/>
    <m/>
    <n v="12133"/>
    <n v="0"/>
    <m/>
  </r>
  <r>
    <x v="2"/>
    <x v="173"/>
    <x v="89"/>
    <m/>
    <x v="0"/>
    <x v="3"/>
    <m/>
    <m/>
    <m/>
    <s v="réno co"/>
    <m/>
    <m/>
    <m/>
    <m/>
    <m/>
    <m/>
    <n v="5019.8"/>
    <m/>
    <m/>
    <m/>
    <m/>
  </r>
  <r>
    <x v="2"/>
    <x v="174"/>
    <x v="37"/>
    <m/>
    <x v="0"/>
    <x v="3"/>
    <m/>
    <m/>
    <m/>
    <s v="réno co"/>
    <m/>
    <m/>
    <m/>
    <m/>
    <m/>
    <m/>
    <n v="2439"/>
    <m/>
    <m/>
    <m/>
    <m/>
  </r>
  <r>
    <x v="2"/>
    <x v="175"/>
    <x v="39"/>
    <s v="OUI"/>
    <x v="0"/>
    <x v="1"/>
    <m/>
    <m/>
    <m/>
    <s v="réno co"/>
    <m/>
    <m/>
    <m/>
    <m/>
    <m/>
    <m/>
    <n v="3511.45"/>
    <m/>
    <n v="3511.45"/>
    <n v="0"/>
    <m/>
  </r>
  <r>
    <x v="2"/>
    <x v="176"/>
    <x v="65"/>
    <m/>
    <x v="0"/>
    <x v="4"/>
    <m/>
    <m/>
    <m/>
    <s v="pavillon co"/>
    <m/>
    <m/>
    <m/>
    <m/>
    <m/>
    <m/>
    <n v="19386.849999999999"/>
    <m/>
    <m/>
    <m/>
    <m/>
  </r>
  <r>
    <x v="2"/>
    <x v="177"/>
    <x v="90"/>
    <m/>
    <x v="0"/>
    <x v="3"/>
    <m/>
    <m/>
    <m/>
    <s v="réno co"/>
    <m/>
    <m/>
    <m/>
    <m/>
    <m/>
    <m/>
    <n v="61813.96"/>
    <m/>
    <m/>
    <m/>
    <m/>
  </r>
  <r>
    <x v="2"/>
    <x v="178"/>
    <x v="91"/>
    <m/>
    <x v="0"/>
    <x v="3"/>
    <m/>
    <m/>
    <m/>
    <s v="réno co"/>
    <m/>
    <m/>
    <m/>
    <m/>
    <m/>
    <m/>
    <n v="10938.7"/>
    <m/>
    <m/>
    <m/>
    <m/>
  </r>
  <r>
    <x v="2"/>
    <x v="179"/>
    <x v="92"/>
    <m/>
    <x v="0"/>
    <x v="3"/>
    <m/>
    <m/>
    <m/>
    <s v="gouttière/descente"/>
    <m/>
    <m/>
    <m/>
    <m/>
    <m/>
    <m/>
    <n v="976"/>
    <m/>
    <m/>
    <m/>
    <m/>
  </r>
  <r>
    <x v="2"/>
    <x v="180"/>
    <x v="41"/>
    <m/>
    <x v="0"/>
    <x v="3"/>
    <s v="M.&amp; Mme"/>
    <m/>
    <m/>
    <s v="ETANCHEITE NON ACCESSIBLE"/>
    <m/>
    <n v="14310"/>
    <s v="VILLERS BOCAGE"/>
    <n v="7885.72"/>
    <n v="10291.1"/>
    <n v="2259.13"/>
    <n v="11526.15"/>
    <n v="13785.28"/>
    <m/>
    <m/>
    <n v="0"/>
  </r>
  <r>
    <x v="2"/>
    <x v="181"/>
    <x v="93"/>
    <m/>
    <x v="0"/>
    <x v="3"/>
    <s v="M."/>
    <m/>
    <m/>
    <s v="réno co"/>
    <m/>
    <n v="14790"/>
    <s v="MOUEN"/>
    <n v="1155.47"/>
    <n v="1508.03"/>
    <n v="124.95"/>
    <n v="1785"/>
    <n v="1909.95"/>
    <m/>
    <m/>
    <n v="0"/>
  </r>
  <r>
    <x v="2"/>
    <x v="182"/>
    <x v="93"/>
    <m/>
    <x v="0"/>
    <x v="3"/>
    <s v="M."/>
    <m/>
    <m/>
    <s v="réno co"/>
    <m/>
    <n v="14210"/>
    <s v="MONDRAINVILLE"/>
    <n v="3589.32"/>
    <n v="4684.08"/>
    <n v="415.8"/>
    <n v="5940"/>
    <n v="6355.8"/>
    <m/>
    <m/>
    <n v="0"/>
  </r>
  <r>
    <x v="2"/>
    <x v="183"/>
    <x v="93"/>
    <s v="OUI"/>
    <x v="0"/>
    <x v="2"/>
    <s v="M."/>
    <m/>
    <m/>
    <s v="réno co"/>
    <m/>
    <m/>
    <m/>
    <n v="444.72"/>
    <n v="580.35"/>
    <n v="68.95"/>
    <n v="985"/>
    <n v="1053.95"/>
    <m/>
    <n v="985"/>
    <m/>
  </r>
  <r>
    <x v="2"/>
    <x v="184"/>
    <x v="94"/>
    <s v="OUI"/>
    <x v="0"/>
    <x v="2"/>
    <s v="Mme"/>
    <m/>
    <m/>
    <s v="réno co"/>
    <m/>
    <m/>
    <m/>
    <n v="1139.6199999999999"/>
    <n v="1487.36"/>
    <n v="115.48"/>
    <n v="1649.78"/>
    <n v="1765.26"/>
    <m/>
    <n v="1649.78"/>
    <m/>
  </r>
  <r>
    <x v="2"/>
    <x v="185"/>
    <x v="94"/>
    <m/>
    <x v="0"/>
    <x v="3"/>
    <s v="M."/>
    <m/>
    <m/>
    <s v="réno co"/>
    <m/>
    <n v="14150"/>
    <s v="OUISTREHAM"/>
    <n v="4064.88"/>
    <n v="5305.18"/>
    <n v="416.54"/>
    <n v="5950.5"/>
    <n v="6367.04"/>
    <m/>
    <m/>
    <n v="0"/>
  </r>
  <r>
    <x v="2"/>
    <x v="186"/>
    <x v="47"/>
    <m/>
    <x v="0"/>
    <x v="3"/>
    <s v="M."/>
    <m/>
    <m/>
    <s v="REFECTION DE GARAGE"/>
    <m/>
    <n v="14150"/>
    <s v="OUISTREHAM"/>
    <n v="1513.58"/>
    <n v="1975.4"/>
    <n v="153.97"/>
    <n v="2199.56"/>
    <n v="2353.5300000000002"/>
    <m/>
    <m/>
    <n v="0"/>
  </r>
  <r>
    <x v="2"/>
    <x v="187"/>
    <x v="94"/>
    <m/>
    <x v="0"/>
    <x v="3"/>
    <s v="M."/>
    <m/>
    <m/>
    <s v="PETITE MAISON"/>
    <m/>
    <n v="14150"/>
    <s v="OUISTREHAM"/>
    <n v="2856.56"/>
    <n v="3727.94"/>
    <n v="342.56"/>
    <n v="4893.7"/>
    <n v="5236.26"/>
    <m/>
    <m/>
    <n v="0"/>
  </r>
  <r>
    <x v="2"/>
    <x v="188"/>
    <x v="95"/>
    <s v="OUI"/>
    <x v="0"/>
    <x v="1"/>
    <m/>
    <m/>
    <m/>
    <s v="réno co"/>
    <m/>
    <m/>
    <m/>
    <n v="560.33000000000004"/>
    <n v="731.31"/>
    <n v="57.33"/>
    <n v="819"/>
    <n v="876.33"/>
    <n v="819"/>
    <n v="0"/>
    <m/>
  </r>
  <r>
    <x v="2"/>
    <x v="189"/>
    <x v="96"/>
    <m/>
    <x v="0"/>
    <x v="3"/>
    <s v="Mme"/>
    <m/>
    <m/>
    <s v="DEGATS DES EAUX"/>
    <m/>
    <n v="14850"/>
    <s v="HEROUVILLETTE"/>
    <n v="572.62"/>
    <n v="747.26"/>
    <n v="56.49"/>
    <n v="807"/>
    <n v="863.49"/>
    <m/>
    <m/>
    <n v="0"/>
  </r>
  <r>
    <x v="2"/>
    <x v="190"/>
    <x v="43"/>
    <m/>
    <x v="0"/>
    <x v="2"/>
    <s v="M.&amp; Mme"/>
    <m/>
    <m/>
    <s v="annule co 13 02 18"/>
    <m/>
    <n v="14310"/>
    <s v="MAISONCELLES PELVEY"/>
    <n v="19693.36"/>
    <n v="21919.14"/>
    <n v="1907.92"/>
    <n v="27256"/>
    <n v="29163.919999999998"/>
    <m/>
    <m/>
    <n v="107.34"/>
  </r>
  <r>
    <x v="2"/>
    <x v="191"/>
    <x v="97"/>
    <m/>
    <x v="0"/>
    <x v="3"/>
    <s v="M.&amp; Mme"/>
    <m/>
    <m/>
    <s v="réno co"/>
    <m/>
    <n v="14200"/>
    <s v="HEROUVILLE SAINT CLAIR"/>
    <n v="18687.2"/>
    <n v="21492.7"/>
    <n v="4964.0600000000004"/>
    <n v="25326.85"/>
    <n v="30290.91"/>
    <m/>
    <m/>
    <n v="2"/>
  </r>
  <r>
    <x v="2"/>
    <x v="192"/>
    <x v="44"/>
    <m/>
    <x v="0"/>
    <x v="3"/>
    <s v="M.&amp; Mme"/>
    <m/>
    <m/>
    <s v="RÉALISATION D'UNE COUVERTURE ARDOISE"/>
    <m/>
    <n v="14150"/>
    <s v="OUISTREHAM"/>
    <n v="12427.05"/>
    <n v="13782.35"/>
    <n v="3448.94"/>
    <n v="17596.64"/>
    <n v="21045.58"/>
    <m/>
    <m/>
    <n v="98.6"/>
  </r>
  <r>
    <x v="2"/>
    <x v="193"/>
    <x v="98"/>
    <m/>
    <x v="0"/>
    <x v="3"/>
    <s v="M."/>
    <m/>
    <m/>
    <s v="réno co"/>
    <m/>
    <n v="92200"/>
    <s v="NEUILLY SUR SEINE"/>
    <n v="12825.88"/>
    <n v="14749.38"/>
    <n v="1149.4000000000001"/>
    <n v="16420"/>
    <n v="17569.400000000001"/>
    <m/>
    <m/>
    <n v="0"/>
  </r>
  <r>
    <x v="2"/>
    <x v="194"/>
    <x v="45"/>
    <m/>
    <x v="0"/>
    <x v="3"/>
    <m/>
    <m/>
    <m/>
    <s v="pavillon co"/>
    <m/>
    <m/>
    <m/>
    <m/>
    <m/>
    <n v="4475.5200000000004"/>
    <n v="22834.29"/>
    <n v="27309.81"/>
    <m/>
    <m/>
    <m/>
  </r>
  <r>
    <x v="2"/>
    <x v="194"/>
    <x v="48"/>
    <m/>
    <x v="0"/>
    <x v="3"/>
    <m/>
    <m/>
    <m/>
    <s v="véranda"/>
    <m/>
    <m/>
    <m/>
    <m/>
    <m/>
    <m/>
    <n v="6561.32"/>
    <m/>
    <m/>
    <m/>
    <m/>
  </r>
  <r>
    <x v="2"/>
    <x v="195"/>
    <x v="99"/>
    <s v="OUI"/>
    <x v="0"/>
    <x v="2"/>
    <s v="M."/>
    <m/>
    <m/>
    <s v="réno co"/>
    <m/>
    <n v="14000"/>
    <s v="CAEN"/>
    <n v="2171.71"/>
    <n v="2497.52"/>
    <n v="195.79"/>
    <n v="2797"/>
    <n v="2992.79"/>
    <m/>
    <n v="2797"/>
    <n v="0"/>
  </r>
  <r>
    <x v="2"/>
    <x v="196"/>
    <x v="99"/>
    <d v="2013-09-30T00:00:00"/>
    <x v="0"/>
    <x v="2"/>
    <s v="Mme"/>
    <m/>
    <m/>
    <s v="réno co"/>
    <m/>
    <m/>
    <m/>
    <n v="961.18"/>
    <n v="1105.29"/>
    <n v="86.66"/>
    <n v="1238"/>
    <n v="1324.66"/>
    <m/>
    <n v="1238"/>
    <m/>
  </r>
  <r>
    <x v="2"/>
    <x v="197"/>
    <x v="99"/>
    <m/>
    <x v="0"/>
    <x v="3"/>
    <s v="M."/>
    <m/>
    <m/>
    <m/>
    <m/>
    <n v="14530"/>
    <s v="LUC SUR MER"/>
    <n v="2360.2600000000002"/>
    <n v="2714.33"/>
    <n v="212.8"/>
    <n v="3040"/>
    <n v="3252.8"/>
    <m/>
    <m/>
    <n v="0"/>
  </r>
  <r>
    <x v="2"/>
    <x v="198"/>
    <x v="99"/>
    <s v="OUI"/>
    <x v="0"/>
    <x v="2"/>
    <s v="M.&amp; Mme"/>
    <m/>
    <m/>
    <s v="pavillon co"/>
    <m/>
    <m/>
    <m/>
    <n v="31164.880000000001"/>
    <n v="32563.360000000001"/>
    <n v="8725.43"/>
    <n v="44517.51"/>
    <n v="53242.94"/>
    <m/>
    <n v="44517.51"/>
    <n v="475.86"/>
  </r>
  <r>
    <x v="2"/>
    <x v="199"/>
    <x v="100"/>
    <s v="OUI"/>
    <x v="0"/>
    <x v="6"/>
    <s v="M.&amp; Mme"/>
    <m/>
    <m/>
    <s v="réno co"/>
    <m/>
    <m/>
    <m/>
    <n v="16102.96"/>
    <n v="17579.29"/>
    <n v="1699.22"/>
    <n v="24274.62"/>
    <n v="25973.84"/>
    <n v="3000"/>
    <n v="21274.62"/>
    <n v="168.55"/>
  </r>
  <r>
    <x v="2"/>
    <x v="200"/>
    <x v="100"/>
    <m/>
    <x v="0"/>
    <x v="2"/>
    <s v="Groupe"/>
    <m/>
    <m/>
    <s v="REF: ETAVAUX (BASCULE)"/>
    <m/>
    <n v="14790"/>
    <s v="MOUEN"/>
    <n v="2736.62"/>
    <n v="3127.36"/>
    <n v="775.18"/>
    <n v="3955"/>
    <n v="4730.18"/>
    <m/>
    <m/>
    <n v="3.95"/>
  </r>
  <r>
    <x v="2"/>
    <x v="201"/>
    <x v="100"/>
    <m/>
    <x v="0"/>
    <x v="3"/>
    <s v="Groupe"/>
    <m/>
    <m/>
    <s v="REF : ETAVAUX"/>
    <m/>
    <n v="14790"/>
    <s v="MOUEN"/>
    <n v="5034.7"/>
    <n v="5790.02"/>
    <n v="1270.8599999999999"/>
    <n v="6484"/>
    <n v="7754.86"/>
    <m/>
    <m/>
    <n v="0"/>
  </r>
  <r>
    <x v="2"/>
    <x v="202"/>
    <x v="47"/>
    <m/>
    <x v="0"/>
    <x v="7"/>
    <s v="M."/>
    <m/>
    <m/>
    <s v="REF : HOULGATE"/>
    <m/>
    <n v="76000"/>
    <s v="ROUEN"/>
    <n v="7268.5"/>
    <n v="8175.06"/>
    <n v="1959.8"/>
    <n v="9999"/>
    <n v="11958.8"/>
    <m/>
    <m/>
    <n v="82.39"/>
  </r>
  <r>
    <x v="2"/>
    <x v="203"/>
    <x v="47"/>
    <m/>
    <x v="0"/>
    <x v="3"/>
    <s v="M.&amp; Mme"/>
    <m/>
    <m/>
    <s v="réno co"/>
    <m/>
    <m/>
    <m/>
    <n v="1300.28"/>
    <n v="1495.21"/>
    <n v="143.03"/>
    <n v="2043.25"/>
    <n v="2186.2800000000002"/>
    <m/>
    <m/>
    <n v="5.6"/>
  </r>
  <r>
    <x v="2"/>
    <x v="204"/>
    <x v="48"/>
    <s v="OUI"/>
    <x v="0"/>
    <x v="2"/>
    <s v="M.&amp; Mme"/>
    <m/>
    <m/>
    <s v="réno co"/>
    <m/>
    <n v="14000"/>
    <s v="CAEN"/>
    <n v="2492.2399999999998"/>
    <n v="2866.08"/>
    <n v="224.7"/>
    <n v="3210"/>
    <n v="3434.7"/>
    <m/>
    <n v="3210"/>
    <m/>
  </r>
  <r>
    <x v="2"/>
    <x v="205"/>
    <x v="50"/>
    <m/>
    <x v="0"/>
    <x v="3"/>
    <s v="Mme"/>
    <m/>
    <m/>
    <s v="REALISATION D'UNE COUVERTURE EN ARDOISE SYNTHETIQUE KERGOAT"/>
    <m/>
    <m/>
    <m/>
    <n v="8876.92"/>
    <n v="10207.98"/>
    <n v="2674.17"/>
    <n v="13643.7"/>
    <n v="16317.87"/>
    <m/>
    <m/>
    <n v="202.08"/>
  </r>
  <r>
    <x v="2"/>
    <x v="206"/>
    <x v="50"/>
    <s v="OUI"/>
    <x v="0"/>
    <x v="2"/>
    <m/>
    <m/>
    <m/>
    <s v="BARDAGE BAC ACIER COTE MAIRIE"/>
    <m/>
    <n v="14310"/>
    <s v="MAISONCELLES PELVEY"/>
    <n v="3095.64"/>
    <n v="3554.28"/>
    <n v="747.94"/>
    <n v="3816"/>
    <n v="4563.9399999999996"/>
    <m/>
    <n v="3816"/>
    <n v="72"/>
  </r>
  <r>
    <x v="2"/>
    <x v="207"/>
    <x v="50"/>
    <s v="OUI"/>
    <x v="0"/>
    <x v="1"/>
    <s v="M."/>
    <m/>
    <m/>
    <s v="REF : HOULGATE"/>
    <m/>
    <m/>
    <m/>
    <n v="6825.22"/>
    <n v="7669.33"/>
    <n v="682.81"/>
    <n v="9754.41"/>
    <n v="10437.219999999999"/>
    <n v="9754.41"/>
    <n v="0"/>
    <n v="81.99"/>
  </r>
  <r>
    <x v="2"/>
    <x v="208"/>
    <x v="67"/>
    <m/>
    <x v="0"/>
    <x v="3"/>
    <s v="M.&amp; Mme"/>
    <m/>
    <m/>
    <s v="REALISATION D'UNE COUVERTURE EN ARDOISE SYNTHETIQUE KERGOAT (Entre-axe chevrons &lt;= 40 cm)"/>
    <m/>
    <n v="14100"/>
    <s v="LISIEUX"/>
    <n v="7484.43"/>
    <n v="8607.67"/>
    <n v="2134.9499999999998"/>
    <n v="10892.61"/>
    <n v="13027.56"/>
    <m/>
    <m/>
    <n v="156.94"/>
  </r>
  <r>
    <x v="2"/>
    <x v="209"/>
    <x v="67"/>
    <d v="2013-11-15T00:00:00"/>
    <x v="0"/>
    <x v="2"/>
    <m/>
    <m/>
    <m/>
    <s v="Réf : HUTHER"/>
    <m/>
    <n v="14000"/>
    <s v="CAEN"/>
    <n v="240.68"/>
    <n v="276.77999999999997"/>
    <n v="21.7"/>
    <n v="310"/>
    <n v="331.7"/>
    <m/>
    <n v="310"/>
    <m/>
  </r>
  <r>
    <x v="2"/>
    <x v="210"/>
    <x v="67"/>
    <s v="OUI"/>
    <x v="0"/>
    <x v="1"/>
    <m/>
    <m/>
    <m/>
    <s v="réno co"/>
    <m/>
    <m/>
    <m/>
    <m/>
    <m/>
    <n v="640.53"/>
    <n v="3268"/>
    <n v="3908.53"/>
    <n v="3268"/>
    <n v="0"/>
    <m/>
  </r>
  <r>
    <x v="2"/>
    <x v="211"/>
    <x v="52"/>
    <m/>
    <x v="0"/>
    <x v="3"/>
    <s v="M."/>
    <m/>
    <m/>
    <s v="REALISATION D'UNE COUVERTURE EN ZINC PREPATINÉ ET ETANCHÉITÉ TERRASSE INACCESSIBLE SUPPORT BÉTON ET AUTOPROTÉGÉE"/>
    <m/>
    <n v="14280"/>
    <s v="SAINT CONTEST"/>
    <n v="12311.81"/>
    <n v="14577.88"/>
    <n v="3308.51"/>
    <n v="16880.150000000001"/>
    <n v="20188.66"/>
    <m/>
    <m/>
    <n v="29.69"/>
  </r>
  <r>
    <x v="2"/>
    <x v="212"/>
    <x v="54"/>
    <m/>
    <x v="0"/>
    <x v="3"/>
    <s v="M."/>
    <m/>
    <m/>
    <m/>
    <m/>
    <n v="14420"/>
    <s v="VILLERS CANIVET"/>
    <n v="25886.76"/>
    <n v="29679.85"/>
    <n v="2550.7399999999998"/>
    <n v="36439.14"/>
    <n v="38989.879999999997"/>
    <m/>
    <m/>
    <n v="35.700000000000003"/>
  </r>
  <r>
    <x v="2"/>
    <x v="213"/>
    <x v="54"/>
    <m/>
    <x v="0"/>
    <x v="3"/>
    <s v="M."/>
    <m/>
    <m/>
    <s v="REALISATION D'UNE COUVERTURE EN BAC ACIER"/>
    <m/>
    <n v="14113"/>
    <s v="VILLERVILLE"/>
    <n v="2910.52"/>
    <n v="3347.46"/>
    <n v="666.67"/>
    <n v="3401.4"/>
    <n v="4068.07"/>
    <m/>
    <m/>
    <n v="7.49"/>
  </r>
  <r>
    <x v="2"/>
    <x v="214"/>
    <x v="54"/>
    <m/>
    <x v="0"/>
    <x v="3"/>
    <s v="M."/>
    <m/>
    <m/>
    <s v="REALISATION D'UNE COUVERTURE EN RHEPANOL FACON JOINT DEBOUT &amp; POSE D'UN BAC ACIER ANTICONDENSATION"/>
    <m/>
    <n v="14840"/>
    <s v="DEMOUVILLE"/>
    <n v="11204.58"/>
    <n v="11344.08"/>
    <n v="3626.72"/>
    <n v="18503.650000000001"/>
    <n v="22130.37"/>
    <m/>
    <m/>
    <n v="239.96"/>
  </r>
  <r>
    <x v="2"/>
    <x v="215"/>
    <x v="101"/>
    <m/>
    <x v="0"/>
    <x v="3"/>
    <s v="M.&amp; Mme"/>
    <m/>
    <m/>
    <s v="étanchéité"/>
    <m/>
    <n v="14000"/>
    <s v="CAEN"/>
    <n v="2316.96"/>
    <n v="2664.57"/>
    <n v="208.9"/>
    <n v="2984.28"/>
    <n v="3193.18"/>
    <m/>
    <m/>
    <n v="0"/>
  </r>
  <r>
    <x v="2"/>
    <x v="216"/>
    <x v="101"/>
    <m/>
    <x v="0"/>
    <x v="3"/>
    <s v="Mme"/>
    <m/>
    <m/>
    <s v="DEGATS DES EAUX"/>
    <m/>
    <n v="14150"/>
    <s v="OUISTREHAM"/>
    <n v="732.07"/>
    <n v="867.34"/>
    <n v="68.599999999999994"/>
    <n v="980"/>
    <n v="1048.5999999999999"/>
    <m/>
    <m/>
    <n v="0"/>
  </r>
  <r>
    <x v="2"/>
    <x v="217"/>
    <x v="102"/>
    <m/>
    <x v="0"/>
    <x v="3"/>
    <s v="M.&amp; Mme"/>
    <m/>
    <m/>
    <m/>
    <m/>
    <n v="14000"/>
    <s v="CAEN"/>
    <n v="8519.2099999999991"/>
    <n v="9796.93"/>
    <n v="2220.6799999999998"/>
    <n v="11330"/>
    <n v="13550.68"/>
    <m/>
    <m/>
    <n v="2"/>
  </r>
  <r>
    <x v="2"/>
    <x v="218"/>
    <x v="55"/>
    <m/>
    <x v="0"/>
    <x v="3"/>
    <s v="ENT"/>
    <m/>
    <m/>
    <s v="réno ch co "/>
    <m/>
    <n v="14123"/>
    <s v="FLEURY SUR ORNE"/>
    <n v="22263.48"/>
    <n v="25396.86"/>
    <n v="5764.17"/>
    <n v="29409.02"/>
    <n v="35173.19"/>
    <m/>
    <m/>
    <n v="48.19"/>
  </r>
  <r>
    <x v="2"/>
    <x v="219"/>
    <x v="56"/>
    <m/>
    <x v="0"/>
    <x v="3"/>
    <s v="ENT"/>
    <m/>
    <m/>
    <s v="COUVERTURE BAC ACIER"/>
    <m/>
    <n v="14000"/>
    <s v="CAEN"/>
    <n v="304.8"/>
    <n v="328.64"/>
    <n v="115.74"/>
    <n v="590.53"/>
    <n v="706.27"/>
    <m/>
    <m/>
    <n v="7.32"/>
  </r>
  <r>
    <x v="2"/>
    <x v="220"/>
    <x v="57"/>
    <m/>
    <x v="0"/>
    <x v="3"/>
    <s v="M.&amp; Mme"/>
    <m/>
    <m/>
    <s v="REALISATION D'UNE COUVERTURE EN TUILE MECANIQUE GIVERNY PV MODELE VIEILLI BOURGOGNE"/>
    <m/>
    <n v="76190"/>
    <s v="HAUTOT SAINT SULPICE"/>
    <n v="11103.05"/>
    <n v="11382.59"/>
    <n v="3584.99"/>
    <n v="18290.759999999998"/>
    <n v="21875.75"/>
    <m/>
    <m/>
    <n v="185.55"/>
  </r>
  <r>
    <x v="2"/>
    <x v="221"/>
    <x v="57"/>
    <m/>
    <x v="0"/>
    <x v="3"/>
    <s v="M.&amp; Mme"/>
    <m/>
    <m/>
    <s v="REALISATION D'UNE COUVERTURE EN TUILE MECANIQUE COTE FLEURIE MODELE ROUGE FLAMME"/>
    <m/>
    <n v="76190"/>
    <s v="HAUTOT SAINT SULPICE"/>
    <n v="10633.88"/>
    <n v="11021.11"/>
    <n v="3456.99"/>
    <n v="17637.71"/>
    <n v="21094.7"/>
    <m/>
    <m/>
    <n v="185.55"/>
  </r>
  <r>
    <x v="2"/>
    <x v="222"/>
    <x v="103"/>
    <m/>
    <x v="0"/>
    <x v="3"/>
    <s v="M.&amp; Mme"/>
    <m/>
    <m/>
    <s v="SORTIES ET EVACUATIONS EN TOITURE"/>
    <m/>
    <n v="14480"/>
    <s v="LE FRESNE CAMILLY"/>
    <n v="208.56"/>
    <n v="239.82"/>
    <n v="143.88999999999999"/>
    <n v="734.12"/>
    <n v="878.01"/>
    <m/>
    <m/>
    <n v="0"/>
  </r>
  <r>
    <x v="2"/>
    <x v="223"/>
    <x v="69"/>
    <m/>
    <x v="0"/>
    <x v="3"/>
    <s v="M.&amp; Mme"/>
    <m/>
    <m/>
    <s v="REALISATION DE DESSUS DE MURET DE CLOTURE"/>
    <m/>
    <n v="14112"/>
    <s v="BIEVILLE BEUVILLE"/>
    <n v="409.36"/>
    <n v="470.96"/>
    <n v="284.17"/>
    <n v="1449.84"/>
    <n v="1734.01"/>
    <m/>
    <m/>
    <n v="0"/>
  </r>
  <r>
    <x v="2"/>
    <x v="224"/>
    <x v="61"/>
    <m/>
    <x v="0"/>
    <x v="3"/>
    <m/>
    <m/>
    <m/>
    <s v="co 13 09 04 modifié"/>
    <m/>
    <m/>
    <m/>
    <m/>
    <m/>
    <n v="2030.17"/>
    <n v="29002.400000000001"/>
    <n v="31032.57"/>
    <m/>
    <m/>
    <m/>
  </r>
  <r>
    <x v="2"/>
    <x v="225"/>
    <x v="61"/>
    <m/>
    <x v="0"/>
    <x v="3"/>
    <s v="M.&amp; Mme"/>
    <m/>
    <m/>
    <s v="REALISATION D'UNE COUVERTURE EN TUILE PLATE"/>
    <m/>
    <n v="14170"/>
    <s v="JORT"/>
    <n v="9556.24"/>
    <n v="10923.56"/>
    <n v="2608.58"/>
    <n v="13309.09"/>
    <n v="15917.67"/>
    <m/>
    <m/>
    <n v="103.26"/>
  </r>
  <r>
    <x v="2"/>
    <x v="226"/>
    <x v="49"/>
    <m/>
    <x v="0"/>
    <x v="3"/>
    <s v="M.&amp; Mme"/>
    <m/>
    <m/>
    <s v="REALISATION D'UNE COUVERTURE EN TUILE DE TERRE CUITE"/>
    <m/>
    <n v="14420"/>
    <s v="POTIGNY"/>
    <n v="15902.86"/>
    <n v="18288.330000000002"/>
    <n v="4475.5200000000004"/>
    <n v="22834.29"/>
    <n v="27309.81"/>
    <m/>
    <m/>
    <n v="274.60000000000002"/>
  </r>
  <r>
    <x v="2"/>
    <x v="227"/>
    <x v="6"/>
    <m/>
    <x v="0"/>
    <x v="3"/>
    <m/>
    <m/>
    <m/>
    <s v="extension"/>
    <m/>
    <m/>
    <m/>
    <m/>
    <m/>
    <n v="2797.5"/>
    <n v="14272.95"/>
    <n v="17070.45"/>
    <m/>
    <m/>
    <m/>
  </r>
  <r>
    <x v="2"/>
    <x v="228"/>
    <x v="36"/>
    <m/>
    <x v="0"/>
    <x v="3"/>
    <m/>
    <m/>
    <m/>
    <s v="extension"/>
    <m/>
    <m/>
    <m/>
    <m/>
    <m/>
    <n v="1696.57"/>
    <n v="8655.9599999999991"/>
    <n v="10352.528159999998"/>
    <m/>
    <m/>
    <m/>
  </r>
  <r>
    <x v="2"/>
    <x v="229"/>
    <x v="37"/>
    <m/>
    <x v="0"/>
    <x v="3"/>
    <m/>
    <m/>
    <m/>
    <s v="pavillon co"/>
    <m/>
    <m/>
    <m/>
    <m/>
    <m/>
    <n v="2698.92"/>
    <n v="13770"/>
    <n v="16468.919999999998"/>
    <m/>
    <m/>
    <m/>
  </r>
  <r>
    <x v="2"/>
    <x v="230"/>
    <x v="102"/>
    <m/>
    <x v="0"/>
    <x v="3"/>
    <m/>
    <m/>
    <m/>
    <s v="réno ch co "/>
    <m/>
    <m/>
    <m/>
    <m/>
    <m/>
    <n v="793.1"/>
    <n v="11330"/>
    <n v="12123.1"/>
    <m/>
    <m/>
    <m/>
  </r>
  <r>
    <x v="2"/>
    <x v="231"/>
    <x v="104"/>
    <s v="OUI"/>
    <x v="0"/>
    <x v="1"/>
    <m/>
    <m/>
    <m/>
    <s v="étanchéité"/>
    <m/>
    <m/>
    <m/>
    <m/>
    <m/>
    <n v="857.49"/>
    <n v="4374.95"/>
    <n v="5232.4399999999996"/>
    <n v="4374.95"/>
    <m/>
    <m/>
  </r>
  <r>
    <x v="2"/>
    <x v="232"/>
    <x v="13"/>
    <s v="R semaine 47"/>
    <x v="0"/>
    <x v="3"/>
    <m/>
    <m/>
    <m/>
    <s v="étanchéité"/>
    <m/>
    <m/>
    <m/>
    <m/>
    <m/>
    <n v="1744.79"/>
    <n v="8902"/>
    <n v="10646.79"/>
    <m/>
    <m/>
    <m/>
  </r>
  <r>
    <x v="2"/>
    <x v="232"/>
    <x v="13"/>
    <m/>
    <x v="0"/>
    <x v="3"/>
    <s v="M.&amp; Mme"/>
    <m/>
    <m/>
    <m/>
    <m/>
    <n v="14210"/>
    <s v="TOURVILLE SUR ODON"/>
    <n v="7629.67"/>
    <n v="8774.41"/>
    <n v="1744.79"/>
    <n v="8902"/>
    <n v="10646.79"/>
    <m/>
    <m/>
    <n v="8.4"/>
  </r>
  <r>
    <x v="2"/>
    <x v="233"/>
    <x v="54"/>
    <m/>
    <x v="0"/>
    <x v="3"/>
    <s v="M."/>
    <m/>
    <m/>
    <s v="REALISATION D'UNE ETANCHEITE NON ACCESSIBLE SUR PLANCHER BETON DU LOT MACONNERIE"/>
    <m/>
    <n v="14113"/>
    <s v="VILLERVILLE"/>
    <n v="4600.92"/>
    <n v="4976.13"/>
    <n v="1276.6199999999999"/>
    <n v="6513.36"/>
    <n v="7789.98"/>
    <m/>
    <m/>
    <n v="49.04"/>
  </r>
  <r>
    <x v="2"/>
    <x v="234"/>
    <x v="55"/>
    <m/>
    <x v="0"/>
    <x v="3"/>
    <s v="Sci"/>
    <m/>
    <m/>
    <s v="REALISATION D'UNE ETANCHEITE NON-ACCESSIBLE COURANTE EN BITUME"/>
    <m/>
    <n v="14100"/>
    <s v="LISIEUX"/>
    <n v="18635.47"/>
    <n v="20123.55"/>
    <n v="5530.18"/>
    <n v="28215.19"/>
    <n v="33745.370000000003"/>
    <m/>
    <m/>
    <n v="227.06"/>
  </r>
  <r>
    <x v="2"/>
    <x v="235"/>
    <x v="59"/>
    <m/>
    <x v="0"/>
    <x v="3"/>
    <s v="M.&amp; Mme"/>
    <m/>
    <m/>
    <s v="REALISATION D'UNE ETANCHEITE AUTOPROTEGE SUR SUPPORT BETON DU LOT MACONNERIE"/>
    <m/>
    <n v="14880"/>
    <s v="HERMANVILLE SUR MER"/>
    <n v="14219.63"/>
    <n v="15343.45"/>
    <n v="3895.24"/>
    <n v="19873.689999999999"/>
    <n v="23768.93"/>
    <m/>
    <m/>
    <n v="171.37"/>
  </r>
  <r>
    <x v="2"/>
    <x v="236"/>
    <x v="60"/>
    <m/>
    <x v="0"/>
    <x v="3"/>
    <s v="M.&amp; Mme"/>
    <m/>
    <m/>
    <s v="REALISATION D'UNE ETANCHEITE EN BAC ACIER ISOLE"/>
    <m/>
    <n v="14121"/>
    <s v="SALLENELLES"/>
    <n v="6902.88"/>
    <n v="7372.04"/>
    <n v="1677.85"/>
    <n v="8560.44"/>
    <n v="10238.290000000001"/>
    <m/>
    <m/>
    <n v="46.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9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4:H56" firstHeaderRow="1" firstDataRow="2" firstDataCol="3" rowPageCount="2" colPageCount="1"/>
  <pivotFields count="21">
    <pivotField axis="axisPage" compact="0" outline="0" subtotalTop="0" showAll="0" includeNewItemsInFilter="1" defaultSubtotal="0">
      <items count="3">
        <item h="1" x="1"/>
        <item h="1" x="2"/>
        <item x="0"/>
      </items>
    </pivotField>
    <pivotField axis="axisRow" compact="0" outline="0" subtotalTop="0" showAll="0" includeNewItemsInFilter="1" defaultSubtotal="0">
      <items count="237">
        <item x="118"/>
        <item x="119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4"/>
        <item x="193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7"/>
        <item x="96"/>
      </items>
    </pivotField>
    <pivotField axis="axisRow" compact="0" outline="0" subtotalTop="0" showAll="0" includeNewItemsInFilter="1" defaultSubtotal="0">
      <items count="105">
        <item x="14"/>
        <item x="1"/>
        <item x="0"/>
        <item x="12"/>
        <item x="2"/>
        <item x="3"/>
        <item x="4"/>
        <item x="71"/>
        <item x="63"/>
        <item x="72"/>
        <item x="73"/>
        <item x="5"/>
        <item x="10"/>
        <item x="104"/>
        <item x="6"/>
        <item x="74"/>
        <item x="75"/>
        <item x="11"/>
        <item x="15"/>
        <item x="16"/>
        <item x="76"/>
        <item x="17"/>
        <item x="78"/>
        <item x="77"/>
        <item x="79"/>
        <item x="80"/>
        <item x="19"/>
        <item x="81"/>
        <item x="18"/>
        <item x="82"/>
        <item x="83"/>
        <item x="70"/>
        <item x="20"/>
        <item x="64"/>
        <item x="21"/>
        <item x="84"/>
        <item x="22"/>
        <item x="23"/>
        <item x="85"/>
        <item x="24"/>
        <item x="25"/>
        <item x="86"/>
        <item x="26"/>
        <item x="27"/>
        <item x="28"/>
        <item x="29"/>
        <item x="30"/>
        <item x="31"/>
        <item x="87"/>
        <item x="32"/>
        <item x="88"/>
        <item x="33"/>
        <item x="34"/>
        <item x="35"/>
        <item x="36"/>
        <item x="89"/>
        <item x="37"/>
        <item x="38"/>
        <item x="39"/>
        <item x="65"/>
        <item x="90"/>
        <item x="91"/>
        <item x="40"/>
        <item x="92"/>
        <item x="41"/>
        <item x="93"/>
        <item x="94"/>
        <item x="13"/>
        <item x="95"/>
        <item x="96"/>
        <item x="42"/>
        <item x="43"/>
        <item x="97"/>
        <item x="44"/>
        <item x="98"/>
        <item x="8"/>
        <item x="45"/>
        <item x="99"/>
        <item x="46"/>
        <item x="100"/>
        <item x="9"/>
        <item x="47"/>
        <item x="48"/>
        <item x="49"/>
        <item x="50"/>
        <item x="66"/>
        <item x="67"/>
        <item x="51"/>
        <item x="52"/>
        <item x="53"/>
        <item x="54"/>
        <item x="68"/>
        <item x="101"/>
        <item x="102"/>
        <item x="55"/>
        <item x="56"/>
        <item x="57"/>
        <item x="58"/>
        <item x="59"/>
        <item x="60"/>
        <item x="103"/>
        <item x="69"/>
        <item x="61"/>
        <item x="62"/>
        <item x="7"/>
      </items>
    </pivotField>
    <pivotField compact="0" outline="0" subtotalTop="0" showAll="0" includeNewItemsInFilter="1" defaultSubtotal="0"/>
    <pivotField axis="axisRow" compact="0" outline="0" subtotalTop="0" showAll="0" includeNewItemsInFilter="1" defaultSubtotal="0">
      <items count="5">
        <item x="1"/>
        <item x="3"/>
        <item x="4"/>
        <item x="2"/>
        <item x="0"/>
      </items>
    </pivotField>
    <pivotField axis="axisPage" compact="0" outline="0" subtotalTop="0" multipleItemSelectionAllowed="1" showAll="0" includeNewItemsInFilter="1" defaultSubtotal="0">
      <items count="8">
        <item x="2"/>
        <item h="1" x="7"/>
        <item x="5"/>
        <item h="1" x="3"/>
        <item x="0"/>
        <item x="1"/>
        <item h="1" x="6"/>
        <item h="1" x="4"/>
      </items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dataField="1"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  <pivotField compact="0" outline="0" subtotalTop="0" showAll="0" includeNewItemsInFilter="1" defaultSubtotal="0"/>
  </pivotFields>
  <rowFields count="3">
    <field x="1"/>
    <field x="2"/>
    <field x="4"/>
  </rowFields>
  <rowItems count="51">
    <i>
      <x v="139"/>
      <x v="2"/>
      <x v="4"/>
    </i>
    <i>
      <x v="140"/>
      <x v="1"/>
      <x v="4"/>
    </i>
    <i>
      <x v="141"/>
      <x v="4"/>
      <x v="4"/>
    </i>
    <i>
      <x v="142"/>
      <x v="5"/>
      <x v="4"/>
    </i>
    <i>
      <x v="143"/>
      <x v="5"/>
      <x v="4"/>
    </i>
    <i>
      <x v="144"/>
      <x v="6"/>
      <x v="4"/>
    </i>
    <i>
      <x v="145"/>
      <x v="11"/>
      <x v="4"/>
    </i>
    <i>
      <x v="146"/>
      <x v="14"/>
      <x v="4"/>
    </i>
    <i>
      <x v="147"/>
      <x v="14"/>
      <x v="4"/>
    </i>
    <i>
      <x v="148"/>
      <x v="104"/>
      <x v="4"/>
    </i>
    <i>
      <x v="149"/>
      <x v="104"/>
      <x v="4"/>
    </i>
    <i>
      <x v="150"/>
      <x v="104"/>
      <x v="4"/>
    </i>
    <i>
      <x v="151"/>
      <x v="104"/>
      <x v="4"/>
    </i>
    <i>
      <x v="152"/>
      <x v="104"/>
      <x v="4"/>
    </i>
    <i>
      <x v="153"/>
      <x v="104"/>
      <x v="4"/>
    </i>
    <i>
      <x v="154"/>
      <x v="104"/>
      <x v="4"/>
    </i>
    <i>
      <x v="155"/>
      <x v="104"/>
      <x v="4"/>
    </i>
    <i>
      <x v="156"/>
      <x v="104"/>
      <x v="4"/>
    </i>
    <i>
      <x v="157"/>
      <x v="104"/>
      <x v="4"/>
    </i>
    <i>
      <x v="158"/>
      <x v="104"/>
      <x v="4"/>
    </i>
    <i>
      <x v="159"/>
      <x v="75"/>
      <x v="4"/>
    </i>
    <i>
      <x v="160"/>
      <x v="104"/>
      <x v="4"/>
    </i>
    <i>
      <x v="161"/>
      <x v="80"/>
      <x v="4"/>
    </i>
    <i>
      <x v="162"/>
      <x v="12"/>
      <x v="4"/>
    </i>
    <i>
      <x v="165"/>
      <x v="3"/>
      <x v="4"/>
    </i>
    <i>
      <x v="167"/>
      <x/>
      <x v="4"/>
    </i>
    <i>
      <x v="169"/>
      <x v="19"/>
      <x v="4"/>
    </i>
    <i>
      <x v="170"/>
      <x v="19"/>
      <x v="4"/>
    </i>
    <i>
      <x v="171"/>
      <x v="21"/>
      <x v="4"/>
    </i>
    <i>
      <x v="172"/>
      <x v="28"/>
      <x v="4"/>
    </i>
    <i>
      <x v="174"/>
      <x v="32"/>
      <x v="4"/>
    </i>
    <i>
      <x v="176"/>
      <x v="37"/>
      <x v="4"/>
    </i>
    <i>
      <x v="182"/>
      <x v="42"/>
      <x v="4"/>
    </i>
    <i>
      <x v="183"/>
      <x v="43"/>
      <x v="4"/>
    </i>
    <i>
      <x v="184"/>
      <x v="44"/>
      <x v="4"/>
    </i>
    <i>
      <x v="186"/>
      <x v="46"/>
      <x v="4"/>
    </i>
    <i>
      <x v="189"/>
      <x v="47"/>
      <x v="4"/>
    </i>
    <i>
      <x v="190"/>
      <x v="47"/>
      <x/>
    </i>
    <i>
      <x v="192"/>
      <x v="51"/>
      <x v="3"/>
    </i>
    <i>
      <x v="193"/>
      <x v="52"/>
      <x v="3"/>
    </i>
    <i>
      <x v="198"/>
      <x v="57"/>
      <x v="4"/>
    </i>
    <i>
      <x v="203"/>
      <x v="64"/>
      <x v="4"/>
    </i>
    <i>
      <x v="205"/>
      <x v="67"/>
      <x v="1"/>
    </i>
    <i>
      <x v="207"/>
      <x v="70"/>
      <x v="4"/>
    </i>
    <i>
      <x v="208"/>
      <x v="71"/>
      <x v="4"/>
    </i>
    <i>
      <x v="213"/>
      <x v="81"/>
      <x v="4"/>
    </i>
    <i>
      <x v="216"/>
      <x v="83"/>
      <x v="4"/>
    </i>
    <i>
      <x v="231"/>
      <x v="98"/>
      <x v="4"/>
    </i>
    <i>
      <x v="233"/>
      <x v="99"/>
      <x v="2"/>
    </i>
    <i>
      <x v="236"/>
      <x v="102"/>
      <x v="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2">
    <pageField fld="0" item="2" hier="-1"/>
    <pageField fld="5" hier="-1"/>
  </pageFields>
  <dataFields count="5">
    <dataField name="Total Deboursé " fld="13" baseField="4" baseItem="4" numFmtId="4"/>
    <dataField name="Total Prix Revient " fld="14" baseField="4" baseItem="4" numFmtId="4"/>
    <dataField name="Total HT Net" fld="16" baseField="4" baseItem="4" numFmtId="4"/>
    <dataField name="Total TVA" fld="15" baseField="4" baseItem="4" numFmtId="4"/>
    <dataField name="Total TTC" fld="17" baseField="4" baseItem="4" numFmtId="4"/>
  </dataFields>
  <pivotTableStyleInfo name="PivotStyleMedium1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tier" sourceName="Métier">
  <pivotTables>
    <pivotTable tabId="12" name="Tableau croisé dynamique2"/>
  </pivotTables>
  <data>
    <tabular pivotCacheId="1">
      <items count="3">
        <i x="1"/>
        <i x="2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12" name="Tableau croisé dynamique2"/>
  </pivotTables>
  <data>
    <tabular pivotCacheId="1">
      <items count="8">
        <i x="2" s="1"/>
        <i x="3"/>
        <i x="0" s="1"/>
        <i x="1" s="1"/>
        <i x="4"/>
        <i x="7" nd="1"/>
        <i x="5" s="1" nd="1"/>
        <i x="6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étier" cache="Segment_Métier" caption="Métier" style="SlicerStyleOther1" rowHeight="241300"/>
  <slicer name="Etat" cache="Segment_Etat" caption="Etat" style="SlicerStyleOther1" rowHeight="241300"/>
</slicers>
</file>

<file path=xl/tables/table1.xml><?xml version="1.0" encoding="utf-8"?>
<table xmlns="http://schemas.openxmlformats.org/spreadsheetml/2006/main" id="38" name="Tableau38" displayName="Tableau38" ref="A1:U242" totalsRowShown="0" headerRowDxfId="22" dataDxfId="21">
  <autoFilter ref="A1:U242"/>
  <tableColumns count="21">
    <tableColumn id="1" name="Métier" dataDxfId="20"/>
    <tableColumn id="2" name="Code" dataDxfId="19"/>
    <tableColumn id="3" name="Date" dataDxfId="18"/>
    <tableColumn id="4" name="Validation des devis" dataDxfId="17"/>
    <tableColumn id="5" name="Date de démarrage" dataDxfId="16"/>
    <tableColumn id="6" name="Etat" dataDxfId="15"/>
    <tableColumn id="7" name="Civilite" dataDxfId="14"/>
    <tableColumn id="8" name="Nom" dataDxfId="13"/>
    <tableColumn id="9" name="Interloc" dataDxfId="12"/>
    <tableColumn id="10" name="Sujet" dataDxfId="11"/>
    <tableColumn id="11" name="Adr" dataDxfId="10"/>
    <tableColumn id="12" name="CP" dataDxfId="9"/>
    <tableColumn id="13" name="Ville" dataDxfId="8"/>
    <tableColumn id="14" name="Total Deboursé" dataDxfId="7"/>
    <tableColumn id="15" name="Total Prix Revient" dataDxfId="6"/>
    <tableColumn id="16" name="TotalTVA" dataDxfId="5"/>
    <tableColumn id="17" name="TotalHTNet" dataDxfId="4"/>
    <tableColumn id="18" name="TotalTTC" dataDxfId="3"/>
    <tableColumn id="19" name="Facturé HT" dataDxfId="2"/>
    <tableColumn id="20" name="Reste à facturer HT" dataDxfId="1"/>
    <tableColumn id="21" name="Temps H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"/>
  <sheetViews>
    <sheetView workbookViewId="0">
      <selection activeCell="D23" sqref="D23"/>
    </sheetView>
  </sheetViews>
  <sheetFormatPr baseColWidth="10" defaultRowHeight="15" x14ac:dyDescent="0.25"/>
  <sheetData>
    <row r="1" spans="1:1" x14ac:dyDescent="0.25">
      <c r="A1" s="19" t="s">
        <v>2</v>
      </c>
    </row>
    <row r="2" spans="1:1" x14ac:dyDescent="0.25">
      <c r="A2" t="s">
        <v>68</v>
      </c>
    </row>
    <row r="3" spans="1:1" x14ac:dyDescent="0.25">
      <c r="A3" t="s">
        <v>282</v>
      </c>
    </row>
    <row r="4" spans="1:1" x14ac:dyDescent="0.25">
      <c r="A4" t="s">
        <v>409</v>
      </c>
    </row>
    <row r="5" spans="1:1" x14ac:dyDescent="0.25">
      <c r="A5" t="s">
        <v>142</v>
      </c>
    </row>
    <row r="6" spans="1:1" x14ac:dyDescent="0.25">
      <c r="A6" t="s">
        <v>12</v>
      </c>
    </row>
    <row r="7" spans="1:1" x14ac:dyDescent="0.25">
      <c r="A7" t="s">
        <v>17</v>
      </c>
    </row>
    <row r="8" spans="1:1" x14ac:dyDescent="0.25">
      <c r="A8" t="s">
        <v>53</v>
      </c>
    </row>
    <row r="9" spans="1:1" x14ac:dyDescent="0.25">
      <c r="A9" t="s">
        <v>217</v>
      </c>
    </row>
  </sheetData>
  <sortState ref="A2:A299">
    <sortCondition ref="A2:A29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242"/>
  <sheetViews>
    <sheetView workbookViewId="0">
      <pane ySplit="1" topLeftCell="A2" activePane="bottomLeft" state="frozen"/>
      <selection pane="bottomLeft" activeCell="C137" sqref="C137"/>
    </sheetView>
  </sheetViews>
  <sheetFormatPr baseColWidth="10" defaultRowHeight="15" customHeight="1" outlineLevelCol="1" x14ac:dyDescent="0.25"/>
  <cols>
    <col min="1" max="1" width="23.5703125" style="1" bestFit="1" customWidth="1"/>
    <col min="2" max="2" width="10.5703125" style="1" customWidth="1"/>
    <col min="3" max="3" width="11.42578125" style="1"/>
    <col min="4" max="4" width="21" style="11" customWidth="1"/>
    <col min="5" max="5" width="20" style="1" customWidth="1"/>
    <col min="6" max="6" width="8.7109375" style="1" bestFit="1" customWidth="1"/>
    <col min="7" max="7" width="11.42578125" style="1"/>
    <col min="8" max="8" width="14" style="1" customWidth="1"/>
    <col min="9" max="10" width="17.5703125" style="1" customWidth="1"/>
    <col min="11" max="13" width="11.42578125" style="1" customWidth="1" outlineLevel="1"/>
    <col min="14" max="14" width="16.5703125" style="12" customWidth="1"/>
    <col min="15" max="15" width="18.7109375" style="12" customWidth="1"/>
    <col min="16" max="16" width="11.42578125" style="12"/>
    <col min="17" max="17" width="13.28515625" style="12" bestFit="1" customWidth="1"/>
    <col min="18" max="18" width="11.42578125" style="12"/>
    <col min="19" max="19" width="13.140625" style="12" customWidth="1"/>
    <col min="20" max="20" width="19.7109375" style="12" customWidth="1"/>
    <col min="21" max="21" width="11.42578125" style="13"/>
    <col min="22" max="32" width="11.42578125" style="1"/>
    <col min="33" max="33" width="14.42578125" style="1" customWidth="1"/>
    <col min="34" max="16384" width="11.42578125" style="1"/>
  </cols>
  <sheetData>
    <row r="1" spans="1:21" ht="15" customHeight="1" x14ac:dyDescent="0.25">
      <c r="A1" s="14" t="s">
        <v>418</v>
      </c>
      <c r="B1" s="15" t="s">
        <v>0</v>
      </c>
      <c r="C1" s="15" t="s">
        <v>1</v>
      </c>
      <c r="D1" s="16" t="s">
        <v>48</v>
      </c>
      <c r="E1" s="15" t="s">
        <v>47</v>
      </c>
      <c r="F1" s="15" t="s">
        <v>2</v>
      </c>
      <c r="G1" s="15" t="s">
        <v>3</v>
      </c>
      <c r="H1" s="15" t="s">
        <v>4</v>
      </c>
      <c r="I1" s="15" t="s">
        <v>5</v>
      </c>
      <c r="J1" s="15" t="s">
        <v>137</v>
      </c>
      <c r="K1" s="15" t="s">
        <v>6</v>
      </c>
      <c r="L1" s="15" t="s">
        <v>7</v>
      </c>
      <c r="M1" s="15" t="s">
        <v>8</v>
      </c>
      <c r="N1" s="17" t="s">
        <v>13</v>
      </c>
      <c r="O1" s="17" t="s">
        <v>14</v>
      </c>
      <c r="P1" s="17" t="s">
        <v>9</v>
      </c>
      <c r="Q1" s="17" t="s">
        <v>10</v>
      </c>
      <c r="R1" s="17" t="s">
        <v>11</v>
      </c>
      <c r="S1" s="17" t="s">
        <v>410</v>
      </c>
      <c r="T1" s="17" t="s">
        <v>411</v>
      </c>
      <c r="U1" s="18" t="s">
        <v>15</v>
      </c>
    </row>
    <row r="2" spans="1:21" ht="15" customHeight="1" x14ac:dyDescent="0.25">
      <c r="A2" s="1" t="s">
        <v>419</v>
      </c>
      <c r="B2" s="2" t="s">
        <v>196</v>
      </c>
      <c r="C2" s="3">
        <v>41165</v>
      </c>
      <c r="D2" s="4" t="s">
        <v>18</v>
      </c>
      <c r="E2" s="3"/>
      <c r="F2" s="2" t="s">
        <v>12</v>
      </c>
      <c r="G2" s="2"/>
      <c r="H2" s="5"/>
      <c r="I2" s="5"/>
      <c r="J2" s="5" t="s">
        <v>22</v>
      </c>
      <c r="K2" s="2"/>
      <c r="L2" s="2"/>
      <c r="M2" s="2"/>
      <c r="N2" s="6"/>
      <c r="O2" s="6"/>
      <c r="P2" s="6">
        <v>7336.96</v>
      </c>
      <c r="Q2" s="6">
        <v>37433.449999999997</v>
      </c>
      <c r="R2" s="6">
        <v>44770.41</v>
      </c>
      <c r="S2" s="6">
        <v>35700.379999999997</v>
      </c>
      <c r="T2" s="6">
        <v>1733.0699999999997</v>
      </c>
      <c r="U2" s="7"/>
    </row>
    <row r="3" spans="1:21" ht="15" customHeight="1" x14ac:dyDescent="0.25">
      <c r="A3" s="1" t="s">
        <v>419</v>
      </c>
      <c r="B3" s="2" t="s">
        <v>195</v>
      </c>
      <c r="C3" s="3">
        <v>41113</v>
      </c>
      <c r="D3" s="4" t="s">
        <v>18</v>
      </c>
      <c r="E3" s="3"/>
      <c r="F3" s="2" t="s">
        <v>17</v>
      </c>
      <c r="G3" s="2"/>
      <c r="H3" s="5"/>
      <c r="I3" s="5"/>
      <c r="J3" s="5" t="s">
        <v>22</v>
      </c>
      <c r="K3" s="2"/>
      <c r="L3" s="2"/>
      <c r="M3" s="2"/>
      <c r="N3" s="6"/>
      <c r="O3" s="6"/>
      <c r="P3" s="6">
        <v>5359.23</v>
      </c>
      <c r="Q3" s="6">
        <v>27343</v>
      </c>
      <c r="R3" s="6">
        <v>32702.23</v>
      </c>
      <c r="S3" s="6">
        <v>27343</v>
      </c>
      <c r="T3" s="6">
        <v>0</v>
      </c>
      <c r="U3" s="7"/>
    </row>
    <row r="4" spans="1:21" ht="15" customHeight="1" x14ac:dyDescent="0.25">
      <c r="A4" s="1" t="s">
        <v>419</v>
      </c>
      <c r="B4" s="2" t="s">
        <v>194</v>
      </c>
      <c r="C4" s="3">
        <v>41171</v>
      </c>
      <c r="D4" s="4" t="s">
        <v>18</v>
      </c>
      <c r="E4" s="3"/>
      <c r="F4" s="2" t="s">
        <v>17</v>
      </c>
      <c r="G4" s="2"/>
      <c r="H4" s="5"/>
      <c r="I4" s="5"/>
      <c r="J4" s="5" t="s">
        <v>22</v>
      </c>
      <c r="K4" s="2"/>
      <c r="L4" s="2"/>
      <c r="M4" s="2"/>
      <c r="N4" s="6"/>
      <c r="O4" s="6"/>
      <c r="P4" s="6">
        <v>9766.4</v>
      </c>
      <c r="Q4" s="6">
        <v>49828.59</v>
      </c>
      <c r="R4" s="6">
        <v>59594.99</v>
      </c>
      <c r="S4" s="6">
        <v>49828.59</v>
      </c>
      <c r="T4" s="6">
        <v>0</v>
      </c>
      <c r="U4" s="7"/>
    </row>
    <row r="5" spans="1:21" ht="15" customHeight="1" x14ac:dyDescent="0.25">
      <c r="A5" s="1" t="s">
        <v>419</v>
      </c>
      <c r="B5" s="2" t="s">
        <v>197</v>
      </c>
      <c r="C5" s="3">
        <v>41219</v>
      </c>
      <c r="D5" s="4" t="s">
        <v>18</v>
      </c>
      <c r="E5" s="3"/>
      <c r="F5" s="2" t="s">
        <v>17</v>
      </c>
      <c r="G5" s="2"/>
      <c r="H5" s="5"/>
      <c r="I5" s="5"/>
      <c r="J5" s="5" t="s">
        <v>22</v>
      </c>
      <c r="K5" s="2"/>
      <c r="L5" s="2"/>
      <c r="M5" s="2"/>
      <c r="N5" s="6"/>
      <c r="O5" s="6"/>
      <c r="P5" s="6">
        <v>5020.8100000000004</v>
      </c>
      <c r="Q5" s="6">
        <v>23520.400000000001</v>
      </c>
      <c r="R5" s="6">
        <v>30637.21</v>
      </c>
      <c r="S5" s="6">
        <v>25616.400000000001</v>
      </c>
      <c r="T5" s="6">
        <v>0</v>
      </c>
      <c r="U5" s="7"/>
    </row>
    <row r="6" spans="1:21" ht="15" customHeight="1" x14ac:dyDescent="0.25">
      <c r="A6" s="1" t="s">
        <v>419</v>
      </c>
      <c r="B6" s="2" t="s">
        <v>198</v>
      </c>
      <c r="C6" s="3">
        <v>41219</v>
      </c>
      <c r="D6" s="4" t="s">
        <v>18</v>
      </c>
      <c r="E6" s="3"/>
      <c r="F6" s="2" t="s">
        <v>12</v>
      </c>
      <c r="G6" s="2"/>
      <c r="H6" s="5"/>
      <c r="I6" s="5"/>
      <c r="J6" s="5" t="s">
        <v>22</v>
      </c>
      <c r="K6" s="2"/>
      <c r="L6" s="2"/>
      <c r="M6" s="2"/>
      <c r="N6" s="6"/>
      <c r="O6" s="6"/>
      <c r="P6" s="6">
        <v>5304.98</v>
      </c>
      <c r="Q6" s="6">
        <v>26606.2</v>
      </c>
      <c r="R6" s="6">
        <v>32371.18</v>
      </c>
      <c r="S6" s="6">
        <v>27066.2</v>
      </c>
      <c r="T6" s="6">
        <v>0</v>
      </c>
      <c r="U6" s="7"/>
    </row>
    <row r="7" spans="1:21" ht="15" customHeight="1" x14ac:dyDescent="0.25">
      <c r="A7" s="1" t="s">
        <v>419</v>
      </c>
      <c r="B7" s="2" t="s">
        <v>199</v>
      </c>
      <c r="C7" s="3">
        <v>41222</v>
      </c>
      <c r="D7" s="4" t="s">
        <v>18</v>
      </c>
      <c r="E7" s="3"/>
      <c r="F7" s="2" t="s">
        <v>17</v>
      </c>
      <c r="G7" s="2"/>
      <c r="H7" s="5"/>
      <c r="I7" s="5"/>
      <c r="J7" s="5" t="s">
        <v>22</v>
      </c>
      <c r="K7" s="2"/>
      <c r="L7" s="2"/>
      <c r="M7" s="2"/>
      <c r="N7" s="6"/>
      <c r="O7" s="6"/>
      <c r="P7" s="6">
        <v>6448.03</v>
      </c>
      <c r="Q7" s="6">
        <v>32898.1</v>
      </c>
      <c r="R7" s="6">
        <v>39346.129999999997</v>
      </c>
      <c r="S7" s="6">
        <v>32898.1</v>
      </c>
      <c r="T7" s="6">
        <v>0</v>
      </c>
      <c r="U7" s="7"/>
    </row>
    <row r="8" spans="1:21" ht="15" customHeight="1" x14ac:dyDescent="0.25">
      <c r="A8" s="1" t="s">
        <v>419</v>
      </c>
      <c r="B8" s="2" t="s">
        <v>200</v>
      </c>
      <c r="C8" s="3">
        <v>41282</v>
      </c>
      <c r="D8" s="4" t="s">
        <v>18</v>
      </c>
      <c r="E8" s="3"/>
      <c r="F8" s="2" t="s">
        <v>17</v>
      </c>
      <c r="G8" s="2"/>
      <c r="H8" s="5"/>
      <c r="I8" s="5"/>
      <c r="J8" s="5" t="s">
        <v>22</v>
      </c>
      <c r="K8" s="2"/>
      <c r="L8" s="2"/>
      <c r="M8" s="2"/>
      <c r="N8" s="6"/>
      <c r="O8" s="6"/>
      <c r="P8" s="6">
        <v>5954.58</v>
      </c>
      <c r="Q8" s="6">
        <v>30380.5</v>
      </c>
      <c r="R8" s="6">
        <v>36335.08</v>
      </c>
      <c r="S8" s="6">
        <v>30380.5</v>
      </c>
      <c r="T8" s="6">
        <v>0</v>
      </c>
      <c r="U8" s="7"/>
    </row>
    <row r="9" spans="1:21" ht="15" customHeight="1" x14ac:dyDescent="0.25">
      <c r="A9" s="1" t="s">
        <v>419</v>
      </c>
      <c r="B9" s="2" t="s">
        <v>201</v>
      </c>
      <c r="C9" s="3">
        <v>41292</v>
      </c>
      <c r="D9" s="4" t="s">
        <v>18</v>
      </c>
      <c r="E9" s="3"/>
      <c r="F9" s="2" t="s">
        <v>17</v>
      </c>
      <c r="G9" s="2"/>
      <c r="H9" s="5"/>
      <c r="I9" s="5"/>
      <c r="J9" s="5" t="s">
        <v>22</v>
      </c>
      <c r="K9" s="2"/>
      <c r="L9" s="2"/>
      <c r="M9" s="2"/>
      <c r="N9" s="6"/>
      <c r="O9" s="6"/>
      <c r="P9" s="6">
        <v>5822.57</v>
      </c>
      <c r="Q9" s="6">
        <v>29707</v>
      </c>
      <c r="R9" s="6">
        <v>35529.57</v>
      </c>
      <c r="S9" s="6">
        <v>29707</v>
      </c>
      <c r="T9" s="6">
        <v>0</v>
      </c>
      <c r="U9" s="7"/>
    </row>
    <row r="10" spans="1:21" ht="15" customHeight="1" x14ac:dyDescent="0.25">
      <c r="A10" s="1" t="s">
        <v>419</v>
      </c>
      <c r="B10" s="2" t="s">
        <v>202</v>
      </c>
      <c r="C10" s="3">
        <v>41292</v>
      </c>
      <c r="D10" s="4" t="s">
        <v>18</v>
      </c>
      <c r="E10" s="3"/>
      <c r="F10" s="2" t="s">
        <v>17</v>
      </c>
      <c r="G10" s="2"/>
      <c r="H10" s="5"/>
      <c r="I10" s="5"/>
      <c r="J10" s="5" t="s">
        <v>22</v>
      </c>
      <c r="K10" s="2"/>
      <c r="L10" s="2"/>
      <c r="M10" s="2"/>
      <c r="N10" s="6"/>
      <c r="O10" s="6"/>
      <c r="P10" s="6">
        <v>6475.98</v>
      </c>
      <c r="Q10" s="6">
        <v>33040.699999999997</v>
      </c>
      <c r="R10" s="6">
        <v>39516.68</v>
      </c>
      <c r="S10" s="6">
        <v>33040.699999999997</v>
      </c>
      <c r="T10" s="6">
        <v>0</v>
      </c>
      <c r="U10" s="7"/>
    </row>
    <row r="11" spans="1:21" ht="15" customHeight="1" x14ac:dyDescent="0.25">
      <c r="A11" s="1" t="s">
        <v>419</v>
      </c>
      <c r="B11" s="2" t="s">
        <v>204</v>
      </c>
      <c r="C11" s="3"/>
      <c r="D11" s="4" t="s">
        <v>18</v>
      </c>
      <c r="E11" s="3"/>
      <c r="F11" s="2" t="s">
        <v>68</v>
      </c>
      <c r="G11" s="2"/>
      <c r="H11" s="5"/>
      <c r="I11" s="5"/>
      <c r="J11" s="5" t="s">
        <v>22</v>
      </c>
      <c r="K11" s="2"/>
      <c r="L11" s="2"/>
      <c r="M11" s="2"/>
      <c r="N11" s="6"/>
      <c r="O11" s="6"/>
      <c r="P11" s="6">
        <v>5373.54</v>
      </c>
      <c r="Q11" s="6">
        <v>27416</v>
      </c>
      <c r="R11" s="6">
        <v>32789.54</v>
      </c>
      <c r="S11" s="6">
        <v>0</v>
      </c>
      <c r="T11" s="6">
        <v>0</v>
      </c>
      <c r="U11" s="7"/>
    </row>
    <row r="12" spans="1:21" ht="15" customHeight="1" x14ac:dyDescent="0.25">
      <c r="A12" s="1" t="s">
        <v>419</v>
      </c>
      <c r="B12" s="2" t="s">
        <v>205</v>
      </c>
      <c r="C12" s="3"/>
      <c r="D12" s="4" t="s">
        <v>18</v>
      </c>
      <c r="E12" s="3"/>
      <c r="F12" s="2" t="s">
        <v>68</v>
      </c>
      <c r="G12" s="2"/>
      <c r="H12" s="5"/>
      <c r="I12" s="5"/>
      <c r="J12" s="5" t="s">
        <v>22</v>
      </c>
      <c r="K12" s="2"/>
      <c r="L12" s="2"/>
      <c r="M12" s="2"/>
      <c r="N12" s="6"/>
      <c r="O12" s="6"/>
      <c r="P12" s="6">
        <v>5889.02</v>
      </c>
      <c r="Q12" s="6">
        <v>30046</v>
      </c>
      <c r="R12" s="6">
        <v>35935.019999999997</v>
      </c>
      <c r="S12" s="6">
        <v>0</v>
      </c>
      <c r="T12" s="6">
        <v>0</v>
      </c>
      <c r="U12" s="7"/>
    </row>
    <row r="13" spans="1:21" ht="15" customHeight="1" x14ac:dyDescent="0.25">
      <c r="A13" s="1" t="s">
        <v>419</v>
      </c>
      <c r="B13" s="2" t="s">
        <v>206</v>
      </c>
      <c r="C13" s="3"/>
      <c r="D13" s="4" t="s">
        <v>18</v>
      </c>
      <c r="E13" s="3"/>
      <c r="F13" s="2" t="s">
        <v>68</v>
      </c>
      <c r="G13" s="2"/>
      <c r="H13" s="5"/>
      <c r="I13" s="5"/>
      <c r="J13" s="5" t="s">
        <v>22</v>
      </c>
      <c r="K13" s="2"/>
      <c r="L13" s="2"/>
      <c r="M13" s="2"/>
      <c r="N13" s="6"/>
      <c r="O13" s="6"/>
      <c r="P13" s="6">
        <v>2586.8200000000002</v>
      </c>
      <c r="Q13" s="6">
        <v>13198.07</v>
      </c>
      <c r="R13" s="6">
        <v>15784.89</v>
      </c>
      <c r="S13" s="6">
        <v>0</v>
      </c>
      <c r="T13" s="6">
        <v>0</v>
      </c>
      <c r="U13" s="7"/>
    </row>
    <row r="14" spans="1:21" ht="15" customHeight="1" x14ac:dyDescent="0.25">
      <c r="A14" s="1" t="s">
        <v>419</v>
      </c>
      <c r="B14" s="2" t="s">
        <v>207</v>
      </c>
      <c r="C14" s="3"/>
      <c r="D14" s="4" t="s">
        <v>18</v>
      </c>
      <c r="E14" s="3"/>
      <c r="F14" s="2" t="s">
        <v>68</v>
      </c>
      <c r="G14" s="2"/>
      <c r="H14" s="5"/>
      <c r="I14" s="5"/>
      <c r="J14" s="5" t="s">
        <v>22</v>
      </c>
      <c r="K14" s="2"/>
      <c r="L14" s="2"/>
      <c r="M14" s="2"/>
      <c r="N14" s="6"/>
      <c r="O14" s="6"/>
      <c r="P14" s="6">
        <v>6960.48</v>
      </c>
      <c r="Q14" s="6">
        <v>35512.67</v>
      </c>
      <c r="R14" s="6">
        <v>42473.15</v>
      </c>
      <c r="S14" s="6">
        <v>0</v>
      </c>
      <c r="T14" s="6">
        <v>0</v>
      </c>
      <c r="U14" s="7"/>
    </row>
    <row r="15" spans="1:21" ht="15" customHeight="1" x14ac:dyDescent="0.25">
      <c r="A15" s="1" t="s">
        <v>419</v>
      </c>
      <c r="B15" s="2" t="s">
        <v>208</v>
      </c>
      <c r="C15" s="3"/>
      <c r="D15" s="4" t="s">
        <v>18</v>
      </c>
      <c r="E15" s="3"/>
      <c r="F15" s="2" t="s">
        <v>68</v>
      </c>
      <c r="G15" s="2"/>
      <c r="H15" s="5"/>
      <c r="I15" s="5"/>
      <c r="J15" s="5" t="s">
        <v>22</v>
      </c>
      <c r="K15" s="2"/>
      <c r="L15" s="2"/>
      <c r="M15" s="2"/>
      <c r="N15" s="6"/>
      <c r="O15" s="6"/>
      <c r="P15" s="6">
        <v>4777.05</v>
      </c>
      <c r="Q15" s="6">
        <v>24372.720000000001</v>
      </c>
      <c r="R15" s="6">
        <v>29149.77</v>
      </c>
      <c r="S15" s="6">
        <v>0</v>
      </c>
      <c r="T15" s="6">
        <v>0</v>
      </c>
      <c r="U15" s="7"/>
    </row>
    <row r="16" spans="1:21" ht="15" customHeight="1" x14ac:dyDescent="0.25">
      <c r="A16" s="1" t="s">
        <v>419</v>
      </c>
      <c r="B16" s="2" t="s">
        <v>209</v>
      </c>
      <c r="C16" s="3"/>
      <c r="D16" s="4" t="s">
        <v>18</v>
      </c>
      <c r="E16" s="3"/>
      <c r="F16" s="2" t="s">
        <v>68</v>
      </c>
      <c r="G16" s="2"/>
      <c r="H16" s="5"/>
      <c r="I16" s="5"/>
      <c r="J16" s="5" t="s">
        <v>22</v>
      </c>
      <c r="K16" s="2"/>
      <c r="L16" s="2"/>
      <c r="M16" s="2"/>
      <c r="N16" s="6"/>
      <c r="O16" s="6"/>
      <c r="P16" s="6">
        <v>4016.95</v>
      </c>
      <c r="Q16" s="6">
        <v>20494.64</v>
      </c>
      <c r="R16" s="6">
        <v>24511.59</v>
      </c>
      <c r="S16" s="6">
        <v>0</v>
      </c>
      <c r="T16" s="6">
        <v>0</v>
      </c>
      <c r="U16" s="7"/>
    </row>
    <row r="17" spans="1:21" ht="15" customHeight="1" x14ac:dyDescent="0.25">
      <c r="A17" s="1" t="s">
        <v>419</v>
      </c>
      <c r="B17" s="2" t="s">
        <v>210</v>
      </c>
      <c r="C17" s="3"/>
      <c r="D17" s="4" t="s">
        <v>18</v>
      </c>
      <c r="E17" s="3"/>
      <c r="F17" s="2" t="s">
        <v>68</v>
      </c>
      <c r="G17" s="2"/>
      <c r="H17" s="5"/>
      <c r="I17" s="5"/>
      <c r="J17" s="5" t="s">
        <v>22</v>
      </c>
      <c r="K17" s="2"/>
      <c r="L17" s="2"/>
      <c r="M17" s="2"/>
      <c r="N17" s="6"/>
      <c r="O17" s="6"/>
      <c r="P17" s="6">
        <v>3470.08</v>
      </c>
      <c r="Q17" s="6">
        <v>17704.5</v>
      </c>
      <c r="R17" s="6">
        <v>21174.58</v>
      </c>
      <c r="S17" s="6">
        <v>0</v>
      </c>
      <c r="T17" s="6">
        <v>0</v>
      </c>
      <c r="U17" s="7"/>
    </row>
    <row r="18" spans="1:21" ht="15" customHeight="1" x14ac:dyDescent="0.25">
      <c r="A18" s="1" t="s">
        <v>419</v>
      </c>
      <c r="B18" s="2" t="s">
        <v>211</v>
      </c>
      <c r="C18" s="3"/>
      <c r="D18" s="4" t="s">
        <v>18</v>
      </c>
      <c r="E18" s="3"/>
      <c r="F18" s="2" t="s">
        <v>68</v>
      </c>
      <c r="G18" s="2"/>
      <c r="H18" s="5"/>
      <c r="I18" s="5"/>
      <c r="J18" s="5" t="s">
        <v>22</v>
      </c>
      <c r="K18" s="2"/>
      <c r="L18" s="2"/>
      <c r="M18" s="2"/>
      <c r="N18" s="6"/>
      <c r="O18" s="6"/>
      <c r="P18" s="6">
        <v>4108.22</v>
      </c>
      <c r="Q18" s="6">
        <v>20960.32</v>
      </c>
      <c r="R18" s="6">
        <v>25068.54</v>
      </c>
      <c r="S18" s="6">
        <v>0</v>
      </c>
      <c r="T18" s="6">
        <v>0</v>
      </c>
      <c r="U18" s="7"/>
    </row>
    <row r="19" spans="1:21" ht="15" customHeight="1" x14ac:dyDescent="0.25">
      <c r="A19" s="1" t="s">
        <v>419</v>
      </c>
      <c r="B19" s="2" t="s">
        <v>212</v>
      </c>
      <c r="C19" s="3"/>
      <c r="D19" s="4" t="s">
        <v>18</v>
      </c>
      <c r="E19" s="3"/>
      <c r="F19" s="2" t="s">
        <v>68</v>
      </c>
      <c r="G19" s="2"/>
      <c r="H19" s="5"/>
      <c r="I19" s="5"/>
      <c r="J19" s="5" t="s">
        <v>22</v>
      </c>
      <c r="K19" s="2"/>
      <c r="L19" s="2"/>
      <c r="M19" s="2"/>
      <c r="N19" s="6"/>
      <c r="O19" s="6"/>
      <c r="P19" s="6">
        <v>5733.28</v>
      </c>
      <c r="Q19" s="6">
        <v>29251.41</v>
      </c>
      <c r="R19" s="6">
        <v>34984.69</v>
      </c>
      <c r="S19" s="6">
        <v>0</v>
      </c>
      <c r="T19" s="6">
        <v>0</v>
      </c>
      <c r="U19" s="7"/>
    </row>
    <row r="20" spans="1:21" ht="15" customHeight="1" x14ac:dyDescent="0.25">
      <c r="A20" s="1" t="s">
        <v>419</v>
      </c>
      <c r="B20" s="2" t="s">
        <v>213</v>
      </c>
      <c r="C20" s="3"/>
      <c r="D20" s="4" t="s">
        <v>18</v>
      </c>
      <c r="E20" s="3"/>
      <c r="F20" s="2" t="s">
        <v>68</v>
      </c>
      <c r="G20" s="2"/>
      <c r="H20" s="5"/>
      <c r="I20" s="5"/>
      <c r="J20" s="5" t="s">
        <v>22</v>
      </c>
      <c r="K20" s="2"/>
      <c r="L20" s="2"/>
      <c r="M20" s="2"/>
      <c r="N20" s="6"/>
      <c r="O20" s="6"/>
      <c r="P20" s="6">
        <v>8159.15</v>
      </c>
      <c r="Q20" s="6">
        <v>41628.32</v>
      </c>
      <c r="R20" s="6">
        <v>49787.47</v>
      </c>
      <c r="S20" s="6">
        <v>0</v>
      </c>
      <c r="T20" s="6">
        <v>0</v>
      </c>
      <c r="U20" s="7"/>
    </row>
    <row r="21" spans="1:21" ht="15" customHeight="1" x14ac:dyDescent="0.25">
      <c r="A21" s="1" t="s">
        <v>419</v>
      </c>
      <c r="B21" s="2" t="s">
        <v>214</v>
      </c>
      <c r="C21" s="3"/>
      <c r="D21" s="4" t="s">
        <v>18</v>
      </c>
      <c r="E21" s="3"/>
      <c r="F21" s="2" t="s">
        <v>68</v>
      </c>
      <c r="G21" s="2"/>
      <c r="H21" s="5"/>
      <c r="I21" s="5"/>
      <c r="J21" s="5" t="s">
        <v>22</v>
      </c>
      <c r="K21" s="2"/>
      <c r="L21" s="2"/>
      <c r="M21" s="2"/>
      <c r="N21" s="6"/>
      <c r="O21" s="6"/>
      <c r="P21" s="6">
        <v>9224.07</v>
      </c>
      <c r="Q21" s="6">
        <v>47061.599999999999</v>
      </c>
      <c r="R21" s="6">
        <v>56285.67</v>
      </c>
      <c r="S21" s="6">
        <v>0</v>
      </c>
      <c r="T21" s="6">
        <v>0</v>
      </c>
      <c r="U21" s="7"/>
    </row>
    <row r="22" spans="1:21" ht="15" customHeight="1" x14ac:dyDescent="0.25">
      <c r="A22" s="1" t="s">
        <v>419</v>
      </c>
      <c r="B22" s="2" t="s">
        <v>203</v>
      </c>
      <c r="C22" s="3">
        <v>41541</v>
      </c>
      <c r="D22" s="4" t="s">
        <v>18</v>
      </c>
      <c r="E22" s="3"/>
      <c r="F22" s="2" t="s">
        <v>17</v>
      </c>
      <c r="G22" s="2"/>
      <c r="H22" s="5"/>
      <c r="I22" s="5"/>
      <c r="J22" s="5" t="s">
        <v>28</v>
      </c>
      <c r="K22" s="2"/>
      <c r="L22" s="2"/>
      <c r="M22" s="2"/>
      <c r="N22" s="6"/>
      <c r="O22" s="6"/>
      <c r="P22" s="6">
        <v>105</v>
      </c>
      <c r="Q22" s="6">
        <v>1500</v>
      </c>
      <c r="R22" s="6">
        <v>1605</v>
      </c>
      <c r="S22" s="6">
        <v>1500</v>
      </c>
      <c r="T22" s="6">
        <v>0</v>
      </c>
      <c r="U22" s="7"/>
    </row>
    <row r="23" spans="1:21" ht="15" customHeight="1" x14ac:dyDescent="0.25">
      <c r="A23" s="1" t="s">
        <v>419</v>
      </c>
      <c r="B23" s="2" t="s">
        <v>215</v>
      </c>
      <c r="C23" s="3"/>
      <c r="D23" s="4"/>
      <c r="E23" s="3"/>
      <c r="F23" s="2" t="s">
        <v>12</v>
      </c>
      <c r="G23" s="2"/>
      <c r="H23" s="5"/>
      <c r="I23" s="5"/>
      <c r="J23" s="5" t="s">
        <v>27</v>
      </c>
      <c r="K23" s="2"/>
      <c r="L23" s="2"/>
      <c r="M23" s="2"/>
      <c r="N23" s="6"/>
      <c r="O23" s="6"/>
      <c r="P23" s="6"/>
      <c r="Q23" s="6">
        <v>0</v>
      </c>
      <c r="R23" s="6"/>
      <c r="S23" s="6">
        <v>32000</v>
      </c>
      <c r="T23" s="6">
        <v>0</v>
      </c>
      <c r="U23" s="7"/>
    </row>
    <row r="24" spans="1:21" ht="15" customHeight="1" x14ac:dyDescent="0.25">
      <c r="A24" s="1" t="s">
        <v>419</v>
      </c>
      <c r="B24" s="2" t="s">
        <v>412</v>
      </c>
      <c r="C24" s="3">
        <v>41552</v>
      </c>
      <c r="D24" s="4" t="s">
        <v>18</v>
      </c>
      <c r="E24" s="3"/>
      <c r="F24" s="5" t="s">
        <v>12</v>
      </c>
      <c r="G24" s="2"/>
      <c r="H24" s="5"/>
      <c r="I24" s="5"/>
      <c r="J24" s="5" t="s">
        <v>22</v>
      </c>
      <c r="K24" s="2"/>
      <c r="L24" s="2">
        <v>14610</v>
      </c>
      <c r="M24" s="2" t="s">
        <v>170</v>
      </c>
      <c r="N24" s="6">
        <v>20310.48</v>
      </c>
      <c r="O24" s="6">
        <v>22187.89</v>
      </c>
      <c r="P24" s="6">
        <v>5910.77</v>
      </c>
      <c r="Q24" s="6">
        <v>30157</v>
      </c>
      <c r="R24" s="6">
        <v>36067.769999999997</v>
      </c>
      <c r="S24" s="6">
        <v>11399</v>
      </c>
      <c r="T24" s="6">
        <v>18758</v>
      </c>
      <c r="U24" s="7"/>
    </row>
    <row r="25" spans="1:21" ht="15" customHeight="1" x14ac:dyDescent="0.25">
      <c r="A25" s="1" t="s">
        <v>419</v>
      </c>
      <c r="B25" s="2" t="s">
        <v>72</v>
      </c>
      <c r="C25" s="3">
        <v>41289</v>
      </c>
      <c r="D25" s="4" t="s">
        <v>18</v>
      </c>
      <c r="E25" s="3"/>
      <c r="F25" s="2" t="s">
        <v>17</v>
      </c>
      <c r="G25" s="2"/>
      <c r="H25" s="5"/>
      <c r="I25" s="5"/>
      <c r="J25" s="5" t="s">
        <v>44</v>
      </c>
      <c r="K25" s="2"/>
      <c r="L25" s="2"/>
      <c r="M25" s="2"/>
      <c r="N25" s="6"/>
      <c r="O25" s="6"/>
      <c r="P25" s="6">
        <v>134.75</v>
      </c>
      <c r="Q25" s="6">
        <v>1925</v>
      </c>
      <c r="R25" s="6">
        <v>2059.75</v>
      </c>
      <c r="S25" s="6">
        <v>1925</v>
      </c>
      <c r="T25" s="6">
        <v>0</v>
      </c>
      <c r="U25" s="7"/>
    </row>
    <row r="26" spans="1:21" ht="15" customHeight="1" x14ac:dyDescent="0.25">
      <c r="A26" s="1" t="s">
        <v>419</v>
      </c>
      <c r="B26" s="2" t="s">
        <v>73</v>
      </c>
      <c r="C26" s="3">
        <v>41292</v>
      </c>
      <c r="D26" s="4"/>
      <c r="E26" s="3"/>
      <c r="F26" s="2" t="s">
        <v>142</v>
      </c>
      <c r="G26" s="2"/>
      <c r="H26" s="5"/>
      <c r="I26" s="5"/>
      <c r="J26" s="5" t="s">
        <v>19</v>
      </c>
      <c r="K26" s="2"/>
      <c r="L26" s="2"/>
      <c r="M26" s="2"/>
      <c r="N26" s="6"/>
      <c r="O26" s="6"/>
      <c r="P26" s="6">
        <v>4576.1899999999996</v>
      </c>
      <c r="Q26" s="6">
        <v>23347.89</v>
      </c>
      <c r="R26" s="6">
        <v>27924.080000000002</v>
      </c>
      <c r="S26" s="6">
        <v>0</v>
      </c>
      <c r="T26" s="6">
        <v>0</v>
      </c>
      <c r="U26" s="7"/>
    </row>
    <row r="27" spans="1:21" ht="15" customHeight="1" x14ac:dyDescent="0.25">
      <c r="A27" s="1" t="s">
        <v>419</v>
      </c>
      <c r="B27" s="2" t="s">
        <v>74</v>
      </c>
      <c r="C27" s="3">
        <v>41310</v>
      </c>
      <c r="D27" s="4"/>
      <c r="E27" s="3"/>
      <c r="F27" s="2" t="s">
        <v>142</v>
      </c>
      <c r="G27" s="2"/>
      <c r="H27" s="5"/>
      <c r="I27" s="5"/>
      <c r="J27" s="5" t="s">
        <v>26</v>
      </c>
      <c r="K27" s="2"/>
      <c r="L27" s="2"/>
      <c r="M27" s="2"/>
      <c r="N27" s="6"/>
      <c r="O27" s="6"/>
      <c r="P27" s="6">
        <v>1977.64</v>
      </c>
      <c r="Q27" s="6">
        <v>10090</v>
      </c>
      <c r="R27" s="6">
        <v>12067.64</v>
      </c>
      <c r="S27" s="6">
        <v>0</v>
      </c>
      <c r="T27" s="6">
        <v>0</v>
      </c>
      <c r="U27" s="7"/>
    </row>
    <row r="28" spans="1:21" ht="15" customHeight="1" x14ac:dyDescent="0.25">
      <c r="A28" s="1" t="s">
        <v>419</v>
      </c>
      <c r="B28" s="2" t="s">
        <v>71</v>
      </c>
      <c r="C28" s="3">
        <v>41170</v>
      </c>
      <c r="D28" s="4" t="s">
        <v>18</v>
      </c>
      <c r="E28" s="3"/>
      <c r="F28" s="2" t="s">
        <v>17</v>
      </c>
      <c r="G28" s="2"/>
      <c r="H28" s="5"/>
      <c r="I28" s="5"/>
      <c r="J28" s="5" t="s">
        <v>45</v>
      </c>
      <c r="K28" s="2"/>
      <c r="L28" s="2"/>
      <c r="M28" s="2"/>
      <c r="N28" s="6"/>
      <c r="O28" s="6"/>
      <c r="P28" s="6">
        <v>75346.59</v>
      </c>
      <c r="Q28" s="6">
        <v>381913.96</v>
      </c>
      <c r="R28" s="6">
        <v>459767.99</v>
      </c>
      <c r="S28" s="6">
        <v>384421.39</v>
      </c>
      <c r="T28" s="6">
        <v>0</v>
      </c>
      <c r="U28" s="7"/>
    </row>
    <row r="29" spans="1:21" ht="15" customHeight="1" x14ac:dyDescent="0.25">
      <c r="A29" s="1" t="s">
        <v>419</v>
      </c>
      <c r="B29" s="2" t="s">
        <v>141</v>
      </c>
      <c r="C29" s="3">
        <v>41474</v>
      </c>
      <c r="D29" s="4"/>
      <c r="E29" s="3"/>
      <c r="F29" s="2" t="s">
        <v>142</v>
      </c>
      <c r="G29" s="2" t="s">
        <v>138</v>
      </c>
      <c r="H29" s="5"/>
      <c r="I29" s="5"/>
      <c r="J29" s="5" t="s">
        <v>143</v>
      </c>
      <c r="K29" s="2"/>
      <c r="L29" s="2">
        <v>14210</v>
      </c>
      <c r="M29" s="2" t="s">
        <v>144</v>
      </c>
      <c r="N29" s="6">
        <v>22316.13</v>
      </c>
      <c r="O29" s="6">
        <v>30077.95</v>
      </c>
      <c r="P29" s="6">
        <v>9942.2099999999991</v>
      </c>
      <c r="Q29" s="6">
        <v>50725.55</v>
      </c>
      <c r="R29" s="6">
        <v>60667.76</v>
      </c>
      <c r="S29" s="6">
        <v>0</v>
      </c>
      <c r="T29" s="6">
        <v>0</v>
      </c>
      <c r="U29" s="7">
        <v>6.85</v>
      </c>
    </row>
    <row r="30" spans="1:21" ht="15" customHeight="1" x14ac:dyDescent="0.25">
      <c r="A30" s="1" t="s">
        <v>419</v>
      </c>
      <c r="B30" s="2" t="s">
        <v>70</v>
      </c>
      <c r="C30" s="3">
        <v>41087</v>
      </c>
      <c r="D30" s="4" t="s">
        <v>18</v>
      </c>
      <c r="E30" s="3"/>
      <c r="F30" s="2" t="s">
        <v>17</v>
      </c>
      <c r="G30" s="2"/>
      <c r="H30" s="2"/>
      <c r="I30" s="2"/>
      <c r="J30" s="2" t="s">
        <v>46</v>
      </c>
      <c r="K30" s="2"/>
      <c r="L30" s="2"/>
      <c r="M30" s="2"/>
      <c r="N30" s="6"/>
      <c r="O30" s="6"/>
      <c r="P30" s="6">
        <v>4343.3599999999997</v>
      </c>
      <c r="Q30" s="6">
        <v>22160</v>
      </c>
      <c r="R30" s="6">
        <v>26503.360000000001</v>
      </c>
      <c r="S30" s="6">
        <v>22160</v>
      </c>
      <c r="T30" s="6">
        <v>0</v>
      </c>
      <c r="U30" s="7"/>
    </row>
    <row r="31" spans="1:21" ht="15" customHeight="1" x14ac:dyDescent="0.25">
      <c r="A31" s="1" t="s">
        <v>419</v>
      </c>
      <c r="B31" s="2" t="s">
        <v>75</v>
      </c>
      <c r="C31" s="3">
        <v>41316</v>
      </c>
      <c r="D31" s="4" t="s">
        <v>415</v>
      </c>
      <c r="E31" s="3"/>
      <c r="F31" s="2" t="s">
        <v>142</v>
      </c>
      <c r="G31" s="2"/>
      <c r="H31" s="5"/>
      <c r="I31" s="5"/>
      <c r="J31" s="5" t="s">
        <v>22</v>
      </c>
      <c r="K31" s="2"/>
      <c r="L31" s="2"/>
      <c r="M31" s="2"/>
      <c r="N31" s="6"/>
      <c r="O31" s="6"/>
      <c r="P31" s="6">
        <v>11945.88</v>
      </c>
      <c r="Q31" s="6">
        <v>60948.38</v>
      </c>
      <c r="R31" s="6">
        <v>72894.259999999995</v>
      </c>
      <c r="S31" s="6">
        <v>0</v>
      </c>
      <c r="T31" s="6">
        <v>0</v>
      </c>
      <c r="U31" s="7"/>
    </row>
    <row r="32" spans="1:21" ht="15" customHeight="1" x14ac:dyDescent="0.25">
      <c r="A32" s="1" t="s">
        <v>419</v>
      </c>
      <c r="B32" s="2" t="s">
        <v>76</v>
      </c>
      <c r="C32" s="3">
        <v>41318</v>
      </c>
      <c r="D32" s="4" t="s">
        <v>18</v>
      </c>
      <c r="E32" s="3"/>
      <c r="F32" s="2" t="s">
        <v>17</v>
      </c>
      <c r="G32" s="2"/>
      <c r="H32" s="5"/>
      <c r="I32" s="5"/>
      <c r="J32" s="5" t="s">
        <v>28</v>
      </c>
      <c r="K32" s="2"/>
      <c r="L32" s="2"/>
      <c r="M32" s="2"/>
      <c r="N32" s="6"/>
      <c r="O32" s="6"/>
      <c r="P32" s="6">
        <v>2300.4499999999998</v>
      </c>
      <c r="Q32" s="6">
        <v>11737</v>
      </c>
      <c r="R32" s="6">
        <v>14037.45</v>
      </c>
      <c r="S32" s="6">
        <v>11737</v>
      </c>
      <c r="T32" s="6">
        <v>0</v>
      </c>
      <c r="U32" s="7"/>
    </row>
    <row r="33" spans="1:21" ht="15" customHeight="1" x14ac:dyDescent="0.25">
      <c r="A33" s="1" t="s">
        <v>419</v>
      </c>
      <c r="B33" s="2" t="s">
        <v>77</v>
      </c>
      <c r="C33" s="3">
        <v>41318</v>
      </c>
      <c r="D33" s="4" t="s">
        <v>18</v>
      </c>
      <c r="E33" s="3"/>
      <c r="F33" s="2" t="s">
        <v>17</v>
      </c>
      <c r="G33" s="2"/>
      <c r="H33" s="5"/>
      <c r="I33" s="5"/>
      <c r="J33" s="5" t="s">
        <v>43</v>
      </c>
      <c r="K33" s="2"/>
      <c r="L33" s="2"/>
      <c r="M33" s="2"/>
      <c r="N33" s="6"/>
      <c r="O33" s="6"/>
      <c r="P33" s="6">
        <v>2368.86</v>
      </c>
      <c r="Q33" s="6">
        <v>12086</v>
      </c>
      <c r="R33" s="6">
        <v>14454.86</v>
      </c>
      <c r="S33" s="6">
        <v>12086</v>
      </c>
      <c r="T33" s="6">
        <v>0</v>
      </c>
      <c r="U33" s="7"/>
    </row>
    <row r="34" spans="1:21" ht="15" customHeight="1" x14ac:dyDescent="0.25">
      <c r="A34" s="1" t="s">
        <v>419</v>
      </c>
      <c r="B34" s="2" t="s">
        <v>78</v>
      </c>
      <c r="C34" s="3">
        <v>41324</v>
      </c>
      <c r="D34" s="4">
        <v>41377</v>
      </c>
      <c r="E34" s="3"/>
      <c r="F34" s="2" t="s">
        <v>17</v>
      </c>
      <c r="G34" s="2"/>
      <c r="H34" s="5"/>
      <c r="I34" s="5"/>
      <c r="J34" s="5" t="s">
        <v>22</v>
      </c>
      <c r="K34" s="2"/>
      <c r="L34" s="2"/>
      <c r="M34" s="2"/>
      <c r="N34" s="6"/>
      <c r="O34" s="6"/>
      <c r="P34" s="6">
        <v>14026.82</v>
      </c>
      <c r="Q34" s="6">
        <v>80000</v>
      </c>
      <c r="R34" s="6">
        <v>85592.25</v>
      </c>
      <c r="S34" s="6">
        <v>71565.429999999993</v>
      </c>
      <c r="T34" s="6">
        <v>0</v>
      </c>
      <c r="U34" s="7"/>
    </row>
    <row r="35" spans="1:21" ht="15" customHeight="1" x14ac:dyDescent="0.25">
      <c r="A35" s="1" t="s">
        <v>419</v>
      </c>
      <c r="B35" s="2" t="s">
        <v>80</v>
      </c>
      <c r="C35" s="3">
        <v>41340</v>
      </c>
      <c r="D35" s="4" t="s">
        <v>18</v>
      </c>
      <c r="E35" s="3"/>
      <c r="F35" s="2" t="s">
        <v>17</v>
      </c>
      <c r="G35" s="2"/>
      <c r="H35" s="5"/>
      <c r="I35" s="5"/>
      <c r="J35" s="5" t="s">
        <v>42</v>
      </c>
      <c r="K35" s="2"/>
      <c r="L35" s="2"/>
      <c r="M35" s="2"/>
      <c r="N35" s="6"/>
      <c r="O35" s="6"/>
      <c r="P35" s="6">
        <v>237.55</v>
      </c>
      <c r="Q35" s="6">
        <v>1212</v>
      </c>
      <c r="R35" s="6">
        <v>1449.55</v>
      </c>
      <c r="S35" s="6">
        <v>1212</v>
      </c>
      <c r="T35" s="6">
        <v>0</v>
      </c>
      <c r="U35" s="7"/>
    </row>
    <row r="36" spans="1:21" ht="15" customHeight="1" x14ac:dyDescent="0.25">
      <c r="A36" s="1" t="s">
        <v>419</v>
      </c>
      <c r="B36" s="2" t="s">
        <v>79</v>
      </c>
      <c r="C36" s="3">
        <v>41338</v>
      </c>
      <c r="D36" s="4"/>
      <c r="E36" s="3"/>
      <c r="F36" s="2" t="s">
        <v>142</v>
      </c>
      <c r="G36" s="2"/>
      <c r="H36" s="5"/>
      <c r="I36" s="5"/>
      <c r="J36" s="5" t="s">
        <v>26</v>
      </c>
      <c r="K36" s="2"/>
      <c r="L36" s="2"/>
      <c r="M36" s="2"/>
      <c r="N36" s="6"/>
      <c r="O36" s="6"/>
      <c r="P36" s="6">
        <v>1179.92</v>
      </c>
      <c r="Q36" s="6">
        <v>6020</v>
      </c>
      <c r="R36" s="6">
        <v>7199.92</v>
      </c>
      <c r="S36" s="6">
        <v>0</v>
      </c>
      <c r="T36" s="6">
        <v>0</v>
      </c>
      <c r="U36" s="7"/>
    </row>
    <row r="37" spans="1:21" ht="15" customHeight="1" x14ac:dyDescent="0.25">
      <c r="A37" s="1" t="s">
        <v>419</v>
      </c>
      <c r="B37" s="2" t="s">
        <v>81</v>
      </c>
      <c r="C37" s="3">
        <v>41369</v>
      </c>
      <c r="D37" s="4">
        <v>41459</v>
      </c>
      <c r="E37" s="3"/>
      <c r="F37" s="2" t="s">
        <v>12</v>
      </c>
      <c r="G37" s="2" t="s">
        <v>138</v>
      </c>
      <c r="H37" s="5"/>
      <c r="I37" s="5"/>
      <c r="J37" s="5" t="s">
        <v>139</v>
      </c>
      <c r="K37" s="2"/>
      <c r="L37" s="2">
        <v>14480</v>
      </c>
      <c r="M37" s="2" t="s">
        <v>140</v>
      </c>
      <c r="N37" s="6">
        <v>12199.58</v>
      </c>
      <c r="O37" s="6">
        <v>13838.19</v>
      </c>
      <c r="P37" s="6">
        <v>3856.35</v>
      </c>
      <c r="Q37" s="6">
        <v>19675.28</v>
      </c>
      <c r="R37" s="6">
        <v>23531.63</v>
      </c>
      <c r="S37" s="6">
        <v>5824.82</v>
      </c>
      <c r="T37" s="6">
        <v>13850.46</v>
      </c>
      <c r="U37" s="7">
        <v>279.75</v>
      </c>
    </row>
    <row r="38" spans="1:21" ht="15" customHeight="1" x14ac:dyDescent="0.25">
      <c r="A38" s="1" t="s">
        <v>419</v>
      </c>
      <c r="B38" s="2" t="s">
        <v>82</v>
      </c>
      <c r="C38" s="3">
        <v>41374</v>
      </c>
      <c r="D38" s="4"/>
      <c r="E38" s="3"/>
      <c r="F38" s="2" t="s">
        <v>142</v>
      </c>
      <c r="G38" s="2"/>
      <c r="H38" s="5"/>
      <c r="I38" s="5"/>
      <c r="J38" s="5" t="s">
        <v>38</v>
      </c>
      <c r="K38" s="2"/>
      <c r="L38" s="2"/>
      <c r="M38" s="2"/>
      <c r="N38" s="6"/>
      <c r="O38" s="6"/>
      <c r="P38" s="6">
        <v>560.27</v>
      </c>
      <c r="Q38" s="6">
        <v>2858.5</v>
      </c>
      <c r="R38" s="6">
        <f>Q38*1.196</f>
        <v>3418.7660000000001</v>
      </c>
      <c r="S38" s="6">
        <v>0</v>
      </c>
      <c r="T38" s="6">
        <v>0</v>
      </c>
      <c r="U38" s="7"/>
    </row>
    <row r="39" spans="1:21" ht="15" customHeight="1" x14ac:dyDescent="0.25">
      <c r="A39" s="1" t="s">
        <v>419</v>
      </c>
      <c r="B39" s="2" t="s">
        <v>82</v>
      </c>
      <c r="C39" s="3">
        <v>41380</v>
      </c>
      <c r="D39" s="4"/>
      <c r="E39" s="3"/>
      <c r="F39" s="2" t="s">
        <v>142</v>
      </c>
      <c r="G39" s="2"/>
      <c r="H39" s="5"/>
      <c r="I39" s="5"/>
      <c r="J39" s="5" t="s">
        <v>41</v>
      </c>
      <c r="K39" s="2"/>
      <c r="L39" s="2"/>
      <c r="M39" s="2"/>
      <c r="N39" s="6"/>
      <c r="O39" s="6"/>
      <c r="P39" s="6">
        <v>1027.04</v>
      </c>
      <c r="Q39" s="6">
        <v>5240</v>
      </c>
      <c r="R39" s="6">
        <f>Q39*1.196</f>
        <v>6267.04</v>
      </c>
      <c r="S39" s="6">
        <v>0</v>
      </c>
      <c r="T39" s="6">
        <v>0</v>
      </c>
      <c r="U39" s="7"/>
    </row>
    <row r="40" spans="1:21" ht="15" customHeight="1" x14ac:dyDescent="0.25">
      <c r="A40" s="1" t="s">
        <v>419</v>
      </c>
      <c r="B40" s="2" t="s">
        <v>83</v>
      </c>
      <c r="C40" s="3">
        <v>41381</v>
      </c>
      <c r="D40" s="4" t="s">
        <v>18</v>
      </c>
      <c r="E40" s="3"/>
      <c r="F40" s="2" t="s">
        <v>12</v>
      </c>
      <c r="G40" s="2"/>
      <c r="H40" s="5"/>
      <c r="I40" s="5"/>
      <c r="J40" s="5" t="s">
        <v>38</v>
      </c>
      <c r="K40" s="2"/>
      <c r="L40" s="2"/>
      <c r="M40" s="2"/>
      <c r="N40" s="6"/>
      <c r="O40" s="6"/>
      <c r="P40" s="6">
        <v>698.89</v>
      </c>
      <c r="Q40" s="6">
        <v>9984.17</v>
      </c>
      <c r="R40" s="6">
        <v>10683.06</v>
      </c>
      <c r="S40" s="6">
        <v>1208.3699999999999</v>
      </c>
      <c r="T40" s="6">
        <v>8775.7999999999993</v>
      </c>
      <c r="U40" s="7"/>
    </row>
    <row r="41" spans="1:21" ht="15" customHeight="1" x14ac:dyDescent="0.25">
      <c r="A41" s="1" t="s">
        <v>419</v>
      </c>
      <c r="B41" s="2" t="s">
        <v>84</v>
      </c>
      <c r="C41" s="3">
        <v>41396</v>
      </c>
      <c r="D41" s="4"/>
      <c r="E41" s="3"/>
      <c r="F41" s="2" t="s">
        <v>142</v>
      </c>
      <c r="G41" s="2"/>
      <c r="H41" s="5"/>
      <c r="I41" s="5"/>
      <c r="J41" s="5" t="s">
        <v>38</v>
      </c>
      <c r="K41" s="2"/>
      <c r="L41" s="2"/>
      <c r="M41" s="2"/>
      <c r="N41" s="6"/>
      <c r="O41" s="6"/>
      <c r="P41" s="6">
        <v>2100.73</v>
      </c>
      <c r="Q41" s="6">
        <v>10718</v>
      </c>
      <c r="R41" s="6">
        <f>Q41*1.196</f>
        <v>12818.727999999999</v>
      </c>
      <c r="S41" s="6">
        <v>0</v>
      </c>
      <c r="T41" s="6">
        <v>0</v>
      </c>
      <c r="U41" s="7"/>
    </row>
    <row r="42" spans="1:21" ht="15" customHeight="1" x14ac:dyDescent="0.25">
      <c r="A42" s="1" t="s">
        <v>419</v>
      </c>
      <c r="B42" s="2" t="s">
        <v>85</v>
      </c>
      <c r="C42" s="3">
        <v>41396</v>
      </c>
      <c r="D42" s="4"/>
      <c r="E42" s="3"/>
      <c r="F42" s="2" t="s">
        <v>142</v>
      </c>
      <c r="G42" s="2"/>
      <c r="H42" s="5"/>
      <c r="I42" s="5"/>
      <c r="J42" s="5" t="s">
        <v>19</v>
      </c>
      <c r="K42" s="2"/>
      <c r="L42" s="2"/>
      <c r="M42" s="2"/>
      <c r="N42" s="6"/>
      <c r="O42" s="6"/>
      <c r="P42" s="6">
        <v>2764.73</v>
      </c>
      <c r="Q42" s="6">
        <v>14105.74</v>
      </c>
      <c r="R42" s="6">
        <f>Q42*1.196</f>
        <v>16870.465039999999</v>
      </c>
      <c r="S42" s="6">
        <v>0</v>
      </c>
      <c r="T42" s="6">
        <v>0</v>
      </c>
      <c r="U42" s="7"/>
    </row>
    <row r="43" spans="1:21" ht="15" customHeight="1" x14ac:dyDescent="0.25">
      <c r="A43" s="1" t="s">
        <v>419</v>
      </c>
      <c r="B43" s="2" t="s">
        <v>86</v>
      </c>
      <c r="C43" s="3">
        <v>41397</v>
      </c>
      <c r="D43" s="4"/>
      <c r="E43" s="3"/>
      <c r="F43" s="2" t="s">
        <v>142</v>
      </c>
      <c r="G43" s="2"/>
      <c r="H43" s="5"/>
      <c r="I43" s="5"/>
      <c r="J43" s="5" t="s">
        <v>19</v>
      </c>
      <c r="K43" s="2"/>
      <c r="L43" s="2"/>
      <c r="M43" s="2"/>
      <c r="N43" s="6"/>
      <c r="O43" s="6"/>
      <c r="P43" s="6">
        <v>3972.04</v>
      </c>
      <c r="Q43" s="6">
        <v>20265.5</v>
      </c>
      <c r="R43" s="6">
        <f>Q43*1.196</f>
        <v>24237.538</v>
      </c>
      <c r="S43" s="6">
        <v>0</v>
      </c>
      <c r="T43" s="6">
        <v>0</v>
      </c>
      <c r="U43" s="7"/>
    </row>
    <row r="44" spans="1:21" ht="15" customHeight="1" x14ac:dyDescent="0.25">
      <c r="A44" s="1" t="s">
        <v>419</v>
      </c>
      <c r="B44" s="2" t="s">
        <v>87</v>
      </c>
      <c r="C44" s="3">
        <v>41397</v>
      </c>
      <c r="D44" s="4"/>
      <c r="E44" s="3"/>
      <c r="F44" s="2" t="s">
        <v>142</v>
      </c>
      <c r="G44" s="2"/>
      <c r="H44" s="5"/>
      <c r="I44" s="5"/>
      <c r="J44" s="5" t="s">
        <v>19</v>
      </c>
      <c r="K44" s="2"/>
      <c r="L44" s="2"/>
      <c r="M44" s="2"/>
      <c r="N44" s="6"/>
      <c r="O44" s="6"/>
      <c r="P44" s="6">
        <v>7734.6</v>
      </c>
      <c r="Q44" s="6">
        <v>39462.25</v>
      </c>
      <c r="R44" s="6">
        <f>Q44*1.196</f>
        <v>47196.850999999995</v>
      </c>
      <c r="S44" s="6">
        <v>0</v>
      </c>
      <c r="T44" s="6">
        <v>0</v>
      </c>
      <c r="U44" s="7"/>
    </row>
    <row r="45" spans="1:21" ht="15" customHeight="1" x14ac:dyDescent="0.25">
      <c r="A45" s="1" t="s">
        <v>419</v>
      </c>
      <c r="B45" s="2" t="s">
        <v>88</v>
      </c>
      <c r="C45" s="3">
        <v>41400</v>
      </c>
      <c r="D45" s="4"/>
      <c r="E45" s="3"/>
      <c r="F45" s="2" t="s">
        <v>142</v>
      </c>
      <c r="G45" s="2"/>
      <c r="H45" s="5"/>
      <c r="I45" s="5"/>
      <c r="J45" s="5" t="s">
        <v>40</v>
      </c>
      <c r="K45" s="2"/>
      <c r="L45" s="2"/>
      <c r="M45" s="2"/>
      <c r="N45" s="6"/>
      <c r="O45" s="6"/>
      <c r="P45" s="6">
        <v>3966.27</v>
      </c>
      <c r="Q45" s="6">
        <v>56661</v>
      </c>
      <c r="R45" s="6">
        <v>60627.27</v>
      </c>
      <c r="S45" s="6">
        <v>0</v>
      </c>
      <c r="T45" s="6">
        <v>0</v>
      </c>
      <c r="U45" s="7"/>
    </row>
    <row r="46" spans="1:21" ht="15" customHeight="1" x14ac:dyDescent="0.25">
      <c r="A46" s="1" t="s">
        <v>419</v>
      </c>
      <c r="B46" s="2" t="s">
        <v>89</v>
      </c>
      <c r="C46" s="3">
        <v>41400</v>
      </c>
      <c r="D46" s="4" t="s">
        <v>18</v>
      </c>
      <c r="E46" s="3"/>
      <c r="F46" s="2" t="s">
        <v>17</v>
      </c>
      <c r="G46" s="2"/>
      <c r="H46" s="5"/>
      <c r="I46" s="5"/>
      <c r="J46" s="5" t="s">
        <v>39</v>
      </c>
      <c r="K46" s="2"/>
      <c r="L46" s="2"/>
      <c r="M46" s="2"/>
      <c r="N46" s="6"/>
      <c r="O46" s="6"/>
      <c r="P46" s="6">
        <v>1533.13</v>
      </c>
      <c r="Q46" s="6">
        <v>7822.08</v>
      </c>
      <c r="R46" s="6">
        <v>9355.2099999999991</v>
      </c>
      <c r="S46" s="6">
        <v>7822.08</v>
      </c>
      <c r="T46" s="6">
        <v>0</v>
      </c>
      <c r="U46" s="7"/>
    </row>
    <row r="47" spans="1:21" ht="15" customHeight="1" x14ac:dyDescent="0.25">
      <c r="A47" s="1" t="s">
        <v>419</v>
      </c>
      <c r="B47" s="2" t="s">
        <v>90</v>
      </c>
      <c r="C47" s="3">
        <v>41409</v>
      </c>
      <c r="D47" s="4">
        <v>41429</v>
      </c>
      <c r="E47" s="3"/>
      <c r="F47" s="2" t="s">
        <v>17</v>
      </c>
      <c r="G47" s="2"/>
      <c r="H47" s="5"/>
      <c r="I47" s="5"/>
      <c r="J47" s="5" t="s">
        <v>38</v>
      </c>
      <c r="K47" s="2"/>
      <c r="L47" s="2"/>
      <c r="M47" s="2"/>
      <c r="N47" s="6"/>
      <c r="O47" s="6"/>
      <c r="P47" s="6">
        <v>521.5</v>
      </c>
      <c r="Q47" s="6">
        <v>7450</v>
      </c>
      <c r="R47" s="6">
        <v>7971.5</v>
      </c>
      <c r="S47" s="6">
        <v>7450</v>
      </c>
      <c r="T47" s="6">
        <v>0</v>
      </c>
      <c r="U47" s="7"/>
    </row>
    <row r="48" spans="1:21" ht="15" customHeight="1" x14ac:dyDescent="0.25">
      <c r="A48" s="1" t="s">
        <v>419</v>
      </c>
      <c r="B48" s="2" t="s">
        <v>91</v>
      </c>
      <c r="C48" s="3">
        <v>41410</v>
      </c>
      <c r="D48" s="4" t="s">
        <v>18</v>
      </c>
      <c r="E48" s="3"/>
      <c r="F48" s="2" t="s">
        <v>17</v>
      </c>
      <c r="G48" s="2"/>
      <c r="H48" s="5"/>
      <c r="I48" s="5"/>
      <c r="J48" s="5" t="s">
        <v>37</v>
      </c>
      <c r="K48" s="2"/>
      <c r="L48" s="2"/>
      <c r="M48" s="2"/>
      <c r="N48" s="6"/>
      <c r="O48" s="6"/>
      <c r="P48" s="6">
        <v>1928.01</v>
      </c>
      <c r="Q48" s="6">
        <v>9836.7999999999993</v>
      </c>
      <c r="R48" s="6">
        <v>11764.81</v>
      </c>
      <c r="S48" s="6">
        <v>9836.7999999999993</v>
      </c>
      <c r="T48" s="6">
        <v>0</v>
      </c>
      <c r="U48" s="7"/>
    </row>
    <row r="49" spans="1:21" ht="15" customHeight="1" x14ac:dyDescent="0.25">
      <c r="A49" s="1" t="s">
        <v>419</v>
      </c>
      <c r="B49" s="2" t="s">
        <v>92</v>
      </c>
      <c r="C49" s="3">
        <v>41411</v>
      </c>
      <c r="D49" s="4"/>
      <c r="E49" s="3"/>
      <c r="F49" s="2" t="s">
        <v>142</v>
      </c>
      <c r="G49" s="2"/>
      <c r="H49" s="5"/>
      <c r="I49" s="5"/>
      <c r="J49" s="5" t="s">
        <v>37</v>
      </c>
      <c r="K49" s="2"/>
      <c r="L49" s="2"/>
      <c r="M49" s="2"/>
      <c r="N49" s="6"/>
      <c r="O49" s="6"/>
      <c r="P49" s="6">
        <v>14304.53</v>
      </c>
      <c r="Q49" s="6">
        <v>72982.320000000007</v>
      </c>
      <c r="R49" s="6">
        <v>87286.85</v>
      </c>
      <c r="S49" s="6">
        <v>0</v>
      </c>
      <c r="T49" s="6">
        <v>0</v>
      </c>
      <c r="U49" s="7"/>
    </row>
    <row r="50" spans="1:21" ht="15" customHeight="1" x14ac:dyDescent="0.25">
      <c r="A50" s="1" t="s">
        <v>419</v>
      </c>
      <c r="B50" s="2" t="s">
        <v>135</v>
      </c>
      <c r="C50" s="3">
        <v>41415</v>
      </c>
      <c r="D50" s="4" t="s">
        <v>18</v>
      </c>
      <c r="E50" s="3"/>
      <c r="F50" s="2" t="s">
        <v>17</v>
      </c>
      <c r="G50" s="2"/>
      <c r="H50" s="5"/>
      <c r="I50" s="5"/>
      <c r="J50" s="5" t="s">
        <v>16</v>
      </c>
      <c r="K50" s="2"/>
      <c r="L50" s="2"/>
      <c r="M50" s="2"/>
      <c r="N50" s="6"/>
      <c r="O50" s="6"/>
      <c r="P50" s="6">
        <v>52.92</v>
      </c>
      <c r="Q50" s="6">
        <v>270</v>
      </c>
      <c r="R50" s="6">
        <v>322.92</v>
      </c>
      <c r="S50" s="6">
        <v>270</v>
      </c>
      <c r="T50" s="6">
        <v>0</v>
      </c>
      <c r="U50" s="7"/>
    </row>
    <row r="51" spans="1:21" ht="15" customHeight="1" x14ac:dyDescent="0.25">
      <c r="A51" s="1" t="s">
        <v>419</v>
      </c>
      <c r="B51" s="2" t="s">
        <v>136</v>
      </c>
      <c r="C51" s="3">
        <v>41415</v>
      </c>
      <c r="D51" s="4"/>
      <c r="E51" s="3"/>
      <c r="F51" s="2" t="s">
        <v>142</v>
      </c>
      <c r="G51" s="2"/>
      <c r="H51" s="5"/>
      <c r="I51" s="5"/>
      <c r="J51" s="5" t="s">
        <v>16</v>
      </c>
      <c r="K51" s="2"/>
      <c r="L51" s="2"/>
      <c r="M51" s="2"/>
      <c r="N51" s="6"/>
      <c r="O51" s="6"/>
      <c r="P51" s="6">
        <v>2028.33</v>
      </c>
      <c r="Q51" s="6">
        <v>10348.629999999999</v>
      </c>
      <c r="R51" s="6">
        <v>12376.96</v>
      </c>
      <c r="S51" s="6">
        <v>0</v>
      </c>
      <c r="T51" s="6">
        <v>0</v>
      </c>
      <c r="U51" s="7"/>
    </row>
    <row r="52" spans="1:21" ht="15" customHeight="1" x14ac:dyDescent="0.25">
      <c r="A52" s="1" t="s">
        <v>419</v>
      </c>
      <c r="B52" s="2" t="s">
        <v>93</v>
      </c>
      <c r="C52" s="3">
        <v>41417</v>
      </c>
      <c r="D52" s="4"/>
      <c r="E52" s="3"/>
      <c r="F52" s="2" t="s">
        <v>142</v>
      </c>
      <c r="G52" s="2"/>
      <c r="H52" s="5"/>
      <c r="I52" s="5"/>
      <c r="J52" s="5" t="s">
        <v>36</v>
      </c>
      <c r="K52" s="2"/>
      <c r="L52" s="2"/>
      <c r="M52" s="2"/>
      <c r="N52" s="6"/>
      <c r="O52" s="6"/>
      <c r="P52" s="6">
        <v>5749.66</v>
      </c>
      <c r="Q52" s="6">
        <v>29335</v>
      </c>
      <c r="R52" s="6">
        <v>35084.660000000003</v>
      </c>
      <c r="S52" s="6">
        <v>0</v>
      </c>
      <c r="T52" s="6">
        <v>0</v>
      </c>
      <c r="U52" s="7"/>
    </row>
    <row r="53" spans="1:21" ht="15" customHeight="1" x14ac:dyDescent="0.25">
      <c r="A53" s="1" t="s">
        <v>419</v>
      </c>
      <c r="B53" s="2" t="s">
        <v>94</v>
      </c>
      <c r="C53" s="3">
        <v>41417</v>
      </c>
      <c r="D53" s="4" t="s">
        <v>18</v>
      </c>
      <c r="E53" s="3"/>
      <c r="F53" s="2" t="s">
        <v>12</v>
      </c>
      <c r="G53" s="2" t="s">
        <v>138</v>
      </c>
      <c r="H53" s="5"/>
      <c r="I53" s="5"/>
      <c r="J53" s="5" t="s">
        <v>190</v>
      </c>
      <c r="K53" s="2"/>
      <c r="L53" s="2">
        <v>14000</v>
      </c>
      <c r="M53" s="2" t="s">
        <v>149</v>
      </c>
      <c r="N53" s="6">
        <v>42974.67</v>
      </c>
      <c r="O53" s="6">
        <v>48748.53</v>
      </c>
      <c r="P53" s="6">
        <v>12842.37</v>
      </c>
      <c r="Q53" s="6">
        <v>65522.3</v>
      </c>
      <c r="R53" s="6">
        <v>78364.67</v>
      </c>
      <c r="S53" s="6">
        <v>23479.35</v>
      </c>
      <c r="T53" s="6">
        <v>42042.950000000004</v>
      </c>
      <c r="U53" s="7">
        <v>807.43</v>
      </c>
    </row>
    <row r="54" spans="1:21" ht="15" customHeight="1" x14ac:dyDescent="0.25">
      <c r="A54" s="1" t="s">
        <v>419</v>
      </c>
      <c r="B54" s="2" t="s">
        <v>95</v>
      </c>
      <c r="C54" s="3">
        <v>41417</v>
      </c>
      <c r="D54" s="4"/>
      <c r="E54" s="3">
        <v>41609</v>
      </c>
      <c r="F54" s="2" t="s">
        <v>68</v>
      </c>
      <c r="G54" s="2"/>
      <c r="H54" s="5"/>
      <c r="I54" s="5"/>
      <c r="J54" s="5" t="s">
        <v>35</v>
      </c>
      <c r="K54" s="2"/>
      <c r="L54" s="2"/>
      <c r="M54" s="2"/>
      <c r="N54" s="6"/>
      <c r="O54" s="6"/>
      <c r="P54" s="6">
        <v>6604.67</v>
      </c>
      <c r="Q54" s="6">
        <v>33697.300000000003</v>
      </c>
      <c r="R54" s="6">
        <v>40301.97</v>
      </c>
      <c r="S54" s="6">
        <v>0</v>
      </c>
      <c r="T54" s="6">
        <v>0</v>
      </c>
      <c r="U54" s="7"/>
    </row>
    <row r="55" spans="1:21" ht="15" customHeight="1" x14ac:dyDescent="0.25">
      <c r="A55" s="1" t="s">
        <v>419</v>
      </c>
      <c r="B55" s="2" t="s">
        <v>96</v>
      </c>
      <c r="C55" s="3">
        <v>41423</v>
      </c>
      <c r="D55" s="4"/>
      <c r="E55" s="3"/>
      <c r="F55" s="2" t="s">
        <v>217</v>
      </c>
      <c r="G55" s="2"/>
      <c r="H55" s="5"/>
      <c r="I55" s="5"/>
      <c r="J55" s="5" t="s">
        <v>19</v>
      </c>
      <c r="K55" s="2"/>
      <c r="L55" s="2"/>
      <c r="M55" s="2"/>
      <c r="N55" s="6"/>
      <c r="O55" s="6"/>
      <c r="P55" s="6">
        <v>5348.03</v>
      </c>
      <c r="Q55" s="6">
        <v>27285.89</v>
      </c>
      <c r="R55" s="6">
        <v>32633.919999999998</v>
      </c>
      <c r="S55" s="6">
        <v>0</v>
      </c>
      <c r="T55" s="6">
        <v>0</v>
      </c>
      <c r="U55" s="7"/>
    </row>
    <row r="56" spans="1:21" ht="15" customHeight="1" x14ac:dyDescent="0.25">
      <c r="A56" s="1" t="s">
        <v>419</v>
      </c>
      <c r="B56" s="2" t="s">
        <v>97</v>
      </c>
      <c r="C56" s="3">
        <v>41428</v>
      </c>
      <c r="D56" s="4"/>
      <c r="E56" s="3">
        <v>41671</v>
      </c>
      <c r="F56" s="2" t="s">
        <v>68</v>
      </c>
      <c r="G56" s="2"/>
      <c r="H56" s="5"/>
      <c r="I56" s="5"/>
      <c r="J56" s="5" t="s">
        <v>22</v>
      </c>
      <c r="K56" s="2"/>
      <c r="L56" s="2"/>
      <c r="M56" s="2"/>
      <c r="N56" s="6"/>
      <c r="O56" s="6"/>
      <c r="P56" s="6">
        <v>15068.96</v>
      </c>
      <c r="Q56" s="6">
        <v>76882.45</v>
      </c>
      <c r="R56" s="6">
        <v>91951.41</v>
      </c>
      <c r="S56" s="6">
        <v>0</v>
      </c>
      <c r="T56" s="6">
        <v>0</v>
      </c>
      <c r="U56" s="7"/>
    </row>
    <row r="57" spans="1:21" ht="15" customHeight="1" x14ac:dyDescent="0.25">
      <c r="A57" s="1" t="s">
        <v>419</v>
      </c>
      <c r="B57" s="2" t="s">
        <v>98</v>
      </c>
      <c r="C57" s="3">
        <v>41430</v>
      </c>
      <c r="D57" s="4"/>
      <c r="E57" s="3">
        <v>41671</v>
      </c>
      <c r="F57" s="2" t="s">
        <v>68</v>
      </c>
      <c r="G57" s="2"/>
      <c r="H57" s="5"/>
      <c r="I57" s="5"/>
      <c r="J57" s="5" t="s">
        <v>34</v>
      </c>
      <c r="K57" s="2"/>
      <c r="L57" s="2"/>
      <c r="M57" s="2"/>
      <c r="N57" s="6"/>
      <c r="O57" s="6"/>
      <c r="P57" s="6">
        <v>2530.3200000000002</v>
      </c>
      <c r="Q57" s="6">
        <v>12909.8</v>
      </c>
      <c r="R57" s="6">
        <v>15440.12</v>
      </c>
      <c r="S57" s="6">
        <v>0</v>
      </c>
      <c r="T57" s="6">
        <v>0</v>
      </c>
      <c r="U57" s="7"/>
    </row>
    <row r="58" spans="1:21" ht="15" customHeight="1" x14ac:dyDescent="0.25">
      <c r="A58" s="1" t="s">
        <v>419</v>
      </c>
      <c r="B58" s="2" t="s">
        <v>99</v>
      </c>
      <c r="C58" s="3">
        <v>41431</v>
      </c>
      <c r="D58" s="4"/>
      <c r="E58" s="3"/>
      <c r="F58" s="2" t="s">
        <v>142</v>
      </c>
      <c r="G58" s="2"/>
      <c r="H58" s="5"/>
      <c r="I58" s="5"/>
      <c r="J58" s="5" t="s">
        <v>19</v>
      </c>
      <c r="K58" s="2"/>
      <c r="L58" s="2"/>
      <c r="M58" s="2"/>
      <c r="N58" s="6"/>
      <c r="O58" s="6"/>
      <c r="P58" s="6">
        <v>2911.45</v>
      </c>
      <c r="Q58" s="6">
        <v>14854.32</v>
      </c>
      <c r="R58" s="6">
        <v>17765.77</v>
      </c>
      <c r="S58" s="6">
        <v>0</v>
      </c>
      <c r="T58" s="6">
        <v>0</v>
      </c>
      <c r="U58" s="7"/>
    </row>
    <row r="59" spans="1:21" ht="15" customHeight="1" x14ac:dyDescent="0.25">
      <c r="A59" s="1" t="s">
        <v>419</v>
      </c>
      <c r="B59" s="2" t="s">
        <v>100</v>
      </c>
      <c r="C59" s="3">
        <v>41436</v>
      </c>
      <c r="D59" s="4"/>
      <c r="E59" s="3"/>
      <c r="F59" s="2" t="s">
        <v>142</v>
      </c>
      <c r="G59" s="2"/>
      <c r="H59" s="5"/>
      <c r="I59" s="5"/>
      <c r="J59" s="5" t="s">
        <v>19</v>
      </c>
      <c r="K59" s="2"/>
      <c r="L59" s="2"/>
      <c r="M59" s="2"/>
      <c r="N59" s="6"/>
      <c r="O59" s="6"/>
      <c r="P59" s="6">
        <v>4581.57</v>
      </c>
      <c r="Q59" s="6">
        <v>23375.35</v>
      </c>
      <c r="R59" s="6">
        <v>27956.92</v>
      </c>
      <c r="S59" s="6">
        <v>0</v>
      </c>
      <c r="T59" s="6">
        <v>0</v>
      </c>
      <c r="U59" s="7"/>
    </row>
    <row r="60" spans="1:21" ht="15" customHeight="1" x14ac:dyDescent="0.25">
      <c r="A60" s="1" t="s">
        <v>419</v>
      </c>
      <c r="B60" s="2" t="s">
        <v>101</v>
      </c>
      <c r="C60" s="3">
        <v>41438</v>
      </c>
      <c r="D60" s="4"/>
      <c r="E60" s="3"/>
      <c r="F60" s="2" t="s">
        <v>142</v>
      </c>
      <c r="G60" s="2"/>
      <c r="H60" s="5"/>
      <c r="I60" s="5"/>
      <c r="J60" s="5" t="s">
        <v>22</v>
      </c>
      <c r="K60" s="2"/>
      <c r="L60" s="2"/>
      <c r="M60" s="2"/>
      <c r="N60" s="6"/>
      <c r="O60" s="6"/>
      <c r="P60" s="6">
        <v>6824.96</v>
      </c>
      <c r="Q60" s="6">
        <v>34821.199999999997</v>
      </c>
      <c r="R60" s="6">
        <v>41646.160000000003</v>
      </c>
      <c r="S60" s="6">
        <v>0</v>
      </c>
      <c r="T60" s="6">
        <v>0</v>
      </c>
      <c r="U60" s="7"/>
    </row>
    <row r="61" spans="1:21" ht="15" customHeight="1" x14ac:dyDescent="0.25">
      <c r="A61" s="1" t="s">
        <v>419</v>
      </c>
      <c r="B61" s="2" t="s">
        <v>102</v>
      </c>
      <c r="C61" s="3">
        <v>41439</v>
      </c>
      <c r="D61" s="4"/>
      <c r="E61" s="3"/>
      <c r="F61" s="2" t="s">
        <v>142</v>
      </c>
      <c r="G61" s="2"/>
      <c r="H61" s="5"/>
      <c r="I61" s="5"/>
      <c r="J61" s="5" t="s">
        <v>33</v>
      </c>
      <c r="K61" s="2"/>
      <c r="L61" s="2"/>
      <c r="M61" s="2"/>
      <c r="N61" s="6"/>
      <c r="O61" s="6"/>
      <c r="P61" s="6">
        <v>357.49</v>
      </c>
      <c r="Q61" s="6">
        <v>5107</v>
      </c>
      <c r="R61" s="6">
        <v>5464.49</v>
      </c>
      <c r="S61" s="6">
        <v>0</v>
      </c>
      <c r="T61" s="6">
        <v>0</v>
      </c>
      <c r="U61" s="7"/>
    </row>
    <row r="62" spans="1:21" ht="15" customHeight="1" x14ac:dyDescent="0.25">
      <c r="A62" s="1" t="s">
        <v>419</v>
      </c>
      <c r="B62" s="2" t="s">
        <v>103</v>
      </c>
      <c r="C62" s="3">
        <v>41439</v>
      </c>
      <c r="D62" s="4" t="s">
        <v>18</v>
      </c>
      <c r="E62" s="3"/>
      <c r="F62" s="2" t="s">
        <v>17</v>
      </c>
      <c r="G62" s="2"/>
      <c r="H62" s="5"/>
      <c r="I62" s="5"/>
      <c r="J62" s="5" t="s">
        <v>32</v>
      </c>
      <c r="K62" s="2"/>
      <c r="L62" s="2"/>
      <c r="M62" s="2"/>
      <c r="N62" s="6"/>
      <c r="O62" s="6"/>
      <c r="P62" s="6">
        <v>1130.92</v>
      </c>
      <c r="Q62" s="6">
        <v>5770</v>
      </c>
      <c r="R62" s="6">
        <v>6900.92</v>
      </c>
      <c r="S62" s="6">
        <v>6020.84</v>
      </c>
      <c r="T62" s="6">
        <v>0</v>
      </c>
      <c r="U62" s="7"/>
    </row>
    <row r="63" spans="1:21" ht="15" customHeight="1" x14ac:dyDescent="0.25">
      <c r="A63" s="1" t="s">
        <v>419</v>
      </c>
      <c r="B63" s="2" t="s">
        <v>104</v>
      </c>
      <c r="C63" s="3">
        <v>41444</v>
      </c>
      <c r="D63" s="4"/>
      <c r="E63" s="3"/>
      <c r="F63" s="2" t="s">
        <v>217</v>
      </c>
      <c r="G63" s="2"/>
      <c r="H63" s="5"/>
      <c r="I63" s="5"/>
      <c r="J63" s="5" t="s">
        <v>22</v>
      </c>
      <c r="K63" s="2"/>
      <c r="L63" s="2"/>
      <c r="M63" s="2"/>
      <c r="N63" s="6"/>
      <c r="O63" s="6"/>
      <c r="P63" s="6">
        <v>10962.81</v>
      </c>
      <c r="Q63" s="6">
        <v>55932.71</v>
      </c>
      <c r="R63" s="6">
        <v>66895.520000000004</v>
      </c>
      <c r="S63" s="6">
        <v>0</v>
      </c>
      <c r="T63" s="6">
        <v>0</v>
      </c>
      <c r="U63" s="7"/>
    </row>
    <row r="64" spans="1:21" ht="15" customHeight="1" x14ac:dyDescent="0.25">
      <c r="A64" s="1" t="s">
        <v>419</v>
      </c>
      <c r="B64" s="2" t="s">
        <v>193</v>
      </c>
      <c r="C64" s="3">
        <v>41450</v>
      </c>
      <c r="D64" s="4"/>
      <c r="E64" s="3"/>
      <c r="F64" s="2" t="s">
        <v>142</v>
      </c>
      <c r="G64" s="2"/>
      <c r="H64" s="5"/>
      <c r="I64" s="5"/>
      <c r="J64" s="5" t="s">
        <v>30</v>
      </c>
      <c r="K64" s="2"/>
      <c r="L64" s="2"/>
      <c r="M64" s="2"/>
      <c r="N64" s="6"/>
      <c r="O64" s="6"/>
      <c r="P64" s="6">
        <v>2203.04</v>
      </c>
      <c r="Q64" s="6">
        <v>11240</v>
      </c>
      <c r="R64" s="6">
        <v>13443.04</v>
      </c>
      <c r="S64" s="6">
        <v>0</v>
      </c>
      <c r="T64" s="6">
        <v>0</v>
      </c>
      <c r="U64" s="7"/>
    </row>
    <row r="65" spans="1:21" ht="15" customHeight="1" x14ac:dyDescent="0.25">
      <c r="A65" s="1" t="s">
        <v>419</v>
      </c>
      <c r="B65" s="2" t="s">
        <v>105</v>
      </c>
      <c r="C65" s="3">
        <v>41450</v>
      </c>
      <c r="D65" s="4"/>
      <c r="E65" s="3"/>
      <c r="F65" s="2" t="s">
        <v>142</v>
      </c>
      <c r="G65" s="2"/>
      <c r="H65" s="5"/>
      <c r="I65" s="5"/>
      <c r="J65" s="5" t="s">
        <v>31</v>
      </c>
      <c r="K65" s="2"/>
      <c r="L65" s="2"/>
      <c r="M65" s="2"/>
      <c r="N65" s="6"/>
      <c r="O65" s="6"/>
      <c r="P65" s="6">
        <v>241.08</v>
      </c>
      <c r="Q65" s="6">
        <v>1230</v>
      </c>
      <c r="R65" s="6">
        <v>1471.08</v>
      </c>
      <c r="S65" s="6">
        <v>0</v>
      </c>
      <c r="T65" s="6">
        <v>0</v>
      </c>
      <c r="U65" s="7"/>
    </row>
    <row r="66" spans="1:21" ht="15" customHeight="1" x14ac:dyDescent="0.25">
      <c r="A66" s="1" t="s">
        <v>419</v>
      </c>
      <c r="B66" s="2" t="s">
        <v>106</v>
      </c>
      <c r="C66" s="3">
        <v>41450</v>
      </c>
      <c r="D66" s="4"/>
      <c r="E66" s="3"/>
      <c r="F66" s="2" t="s">
        <v>217</v>
      </c>
      <c r="G66" s="2"/>
      <c r="H66" s="5"/>
      <c r="I66" s="5"/>
      <c r="J66" s="5" t="s">
        <v>30</v>
      </c>
      <c r="K66" s="2"/>
      <c r="L66" s="2"/>
      <c r="M66" s="2"/>
      <c r="N66" s="6"/>
      <c r="O66" s="6"/>
      <c r="P66" s="6">
        <v>653.66</v>
      </c>
      <c r="Q66" s="6">
        <v>3335</v>
      </c>
      <c r="R66" s="6">
        <v>3988.66</v>
      </c>
      <c r="S66" s="6">
        <v>0</v>
      </c>
      <c r="T66" s="6">
        <v>0</v>
      </c>
      <c r="U66" s="7"/>
    </row>
    <row r="67" spans="1:21" ht="15" customHeight="1" x14ac:dyDescent="0.25">
      <c r="A67" s="1" t="s">
        <v>419</v>
      </c>
      <c r="B67" s="2" t="s">
        <v>107</v>
      </c>
      <c r="C67" s="3">
        <v>41457</v>
      </c>
      <c r="D67" s="4" t="s">
        <v>18</v>
      </c>
      <c r="E67" s="3"/>
      <c r="F67" s="2" t="s">
        <v>12</v>
      </c>
      <c r="G67" s="2" t="s">
        <v>138</v>
      </c>
      <c r="H67" s="5"/>
      <c r="I67" s="5"/>
      <c r="J67" s="5" t="s">
        <v>22</v>
      </c>
      <c r="K67" s="2"/>
      <c r="L67" s="2"/>
      <c r="M67" s="2"/>
      <c r="N67" s="6"/>
      <c r="O67" s="6"/>
      <c r="P67" s="6">
        <v>9249.5400000000009</v>
      </c>
      <c r="Q67" s="6">
        <v>47191.51</v>
      </c>
      <c r="R67" s="6">
        <v>56441.05</v>
      </c>
      <c r="S67" s="6">
        <v>14157.45</v>
      </c>
      <c r="T67" s="6">
        <v>33034.06</v>
      </c>
      <c r="U67" s="7"/>
    </row>
    <row r="68" spans="1:21" ht="15" customHeight="1" x14ac:dyDescent="0.25">
      <c r="A68" s="1" t="s">
        <v>419</v>
      </c>
      <c r="B68" s="2" t="s">
        <v>108</v>
      </c>
      <c r="C68" s="3">
        <v>41474</v>
      </c>
      <c r="D68" s="4"/>
      <c r="E68" s="3"/>
      <c r="F68" s="2" t="s">
        <v>142</v>
      </c>
      <c r="G68" s="2"/>
      <c r="H68" s="5"/>
      <c r="I68" s="5"/>
      <c r="J68" s="5" t="s">
        <v>22</v>
      </c>
      <c r="K68" s="2"/>
      <c r="L68" s="2"/>
      <c r="M68" s="2"/>
      <c r="N68" s="6"/>
      <c r="O68" s="6"/>
      <c r="P68" s="6">
        <v>9942.2099999999991</v>
      </c>
      <c r="Q68" s="6">
        <v>50725.55</v>
      </c>
      <c r="R68" s="6">
        <v>60667.76</v>
      </c>
      <c r="S68" s="6">
        <v>0</v>
      </c>
      <c r="T68" s="6">
        <v>0</v>
      </c>
      <c r="U68" s="7"/>
    </row>
    <row r="69" spans="1:21" ht="15" customHeight="1" x14ac:dyDescent="0.25">
      <c r="A69" s="1" t="s">
        <v>419</v>
      </c>
      <c r="B69" s="2" t="s">
        <v>109</v>
      </c>
      <c r="C69" s="3">
        <v>41474</v>
      </c>
      <c r="D69" s="4" t="s">
        <v>18</v>
      </c>
      <c r="E69" s="3">
        <v>41623</v>
      </c>
      <c r="F69" s="2" t="s">
        <v>68</v>
      </c>
      <c r="G69" s="2" t="s">
        <v>147</v>
      </c>
      <c r="H69" s="5"/>
      <c r="I69" s="5"/>
      <c r="J69" s="5" t="s">
        <v>148</v>
      </c>
      <c r="K69" s="2"/>
      <c r="L69" s="2">
        <v>14000</v>
      </c>
      <c r="M69" s="2" t="s">
        <v>149</v>
      </c>
      <c r="N69" s="6">
        <v>84067.72</v>
      </c>
      <c r="O69" s="6">
        <v>96791.33</v>
      </c>
      <c r="P69" s="6">
        <v>11805.91</v>
      </c>
      <c r="Q69" s="6">
        <v>60234.239999999998</v>
      </c>
      <c r="R69" s="6">
        <v>72040.149999999994</v>
      </c>
      <c r="S69" s="6">
        <v>18070.27</v>
      </c>
      <c r="T69" s="6">
        <v>42163.97</v>
      </c>
      <c r="U69" s="7">
        <v>481.31</v>
      </c>
    </row>
    <row r="70" spans="1:21" ht="15" customHeight="1" x14ac:dyDescent="0.25">
      <c r="A70" s="1" t="s">
        <v>419</v>
      </c>
      <c r="B70" s="2" t="s">
        <v>110</v>
      </c>
      <c r="C70" s="3">
        <v>41521</v>
      </c>
      <c r="D70" s="4"/>
      <c r="E70" s="3"/>
      <c r="F70" s="2" t="s">
        <v>142</v>
      </c>
      <c r="G70" s="2" t="s">
        <v>138</v>
      </c>
      <c r="H70" s="5"/>
      <c r="I70" s="5"/>
      <c r="J70" s="5" t="s">
        <v>22</v>
      </c>
      <c r="K70" s="2"/>
      <c r="L70" s="2">
        <v>14112</v>
      </c>
      <c r="M70" s="2" t="s">
        <v>150</v>
      </c>
      <c r="N70" s="6">
        <v>31869.89</v>
      </c>
      <c r="O70" s="6">
        <v>43572.58</v>
      </c>
      <c r="P70" s="6">
        <v>11939.32</v>
      </c>
      <c r="Q70" s="6">
        <v>60914.89</v>
      </c>
      <c r="R70" s="6">
        <v>72854.210000000006</v>
      </c>
      <c r="S70" s="6">
        <v>0</v>
      </c>
      <c r="T70" s="6">
        <v>0</v>
      </c>
      <c r="U70" s="7"/>
    </row>
    <row r="71" spans="1:21" ht="15" customHeight="1" x14ac:dyDescent="0.25">
      <c r="A71" s="1" t="s">
        <v>419</v>
      </c>
      <c r="B71" s="2" t="s">
        <v>111</v>
      </c>
      <c r="C71" s="3">
        <v>41521</v>
      </c>
      <c r="D71" s="4" t="s">
        <v>18</v>
      </c>
      <c r="E71" s="3"/>
      <c r="F71" s="2" t="s">
        <v>12</v>
      </c>
      <c r="G71" s="2" t="s">
        <v>138</v>
      </c>
      <c r="H71" s="5"/>
      <c r="I71" s="5"/>
      <c r="J71" s="5" t="s">
        <v>22</v>
      </c>
      <c r="K71" s="2"/>
      <c r="L71" s="2">
        <v>14400</v>
      </c>
      <c r="M71" s="2" t="s">
        <v>153</v>
      </c>
      <c r="N71" s="6">
        <v>65297.1</v>
      </c>
      <c r="O71" s="6">
        <v>73770.679999999993</v>
      </c>
      <c r="P71" s="6">
        <v>17660.34</v>
      </c>
      <c r="Q71" s="6">
        <v>90103.75</v>
      </c>
      <c r="R71" s="6">
        <v>107764.09</v>
      </c>
      <c r="S71" s="6">
        <v>33048.69</v>
      </c>
      <c r="T71" s="6">
        <v>57055.05</v>
      </c>
      <c r="U71" s="7"/>
    </row>
    <row r="72" spans="1:21" ht="15" customHeight="1" x14ac:dyDescent="0.25">
      <c r="A72" s="1" t="s">
        <v>419</v>
      </c>
      <c r="B72" s="2" t="s">
        <v>112</v>
      </c>
      <c r="C72" s="3">
        <v>41524</v>
      </c>
      <c r="D72" s="4" t="s">
        <v>18</v>
      </c>
      <c r="E72" s="3"/>
      <c r="F72" s="2" t="s">
        <v>17</v>
      </c>
      <c r="G72" s="2" t="s">
        <v>154</v>
      </c>
      <c r="H72" s="5"/>
      <c r="I72" s="5"/>
      <c r="J72" s="5" t="s">
        <v>29</v>
      </c>
      <c r="K72" s="2"/>
      <c r="L72" s="2">
        <v>14112</v>
      </c>
      <c r="M72" s="2" t="s">
        <v>150</v>
      </c>
      <c r="N72" s="6">
        <v>1958.63</v>
      </c>
      <c r="O72" s="6">
        <v>3192.19</v>
      </c>
      <c r="P72" s="6">
        <v>821.53</v>
      </c>
      <c r="Q72" s="6">
        <v>6980.68</v>
      </c>
      <c r="R72" s="6">
        <v>5013.01</v>
      </c>
      <c r="S72" s="6">
        <v>4191.4799999999996</v>
      </c>
      <c r="T72" s="6">
        <v>0</v>
      </c>
      <c r="U72" s="7"/>
    </row>
    <row r="73" spans="1:21" ht="15" customHeight="1" x14ac:dyDescent="0.25">
      <c r="A73" s="1" t="s">
        <v>419</v>
      </c>
      <c r="B73" s="2" t="s">
        <v>113</v>
      </c>
      <c r="C73" s="3">
        <v>41528</v>
      </c>
      <c r="D73" s="4"/>
      <c r="E73" s="3"/>
      <c r="F73" s="2" t="s">
        <v>142</v>
      </c>
      <c r="G73" s="2" t="s">
        <v>138</v>
      </c>
      <c r="H73" s="5"/>
      <c r="I73" s="5"/>
      <c r="J73" s="5" t="s">
        <v>22</v>
      </c>
      <c r="K73" s="2"/>
      <c r="L73" s="2">
        <v>14150</v>
      </c>
      <c r="M73" s="2" t="s">
        <v>151</v>
      </c>
      <c r="N73" s="6">
        <v>39875.279999999999</v>
      </c>
      <c r="O73" s="6">
        <v>46477.73</v>
      </c>
      <c r="P73" s="6">
        <v>12773.39</v>
      </c>
      <c r="Q73" s="6">
        <v>65170.36</v>
      </c>
      <c r="R73" s="6">
        <v>77943.75</v>
      </c>
      <c r="S73" s="6">
        <v>0</v>
      </c>
      <c r="T73" s="6">
        <v>0</v>
      </c>
      <c r="U73" s="7">
        <v>723.01</v>
      </c>
    </row>
    <row r="74" spans="1:21" ht="15" customHeight="1" x14ac:dyDescent="0.25">
      <c r="A74" s="1" t="s">
        <v>419</v>
      </c>
      <c r="B74" s="2" t="s">
        <v>114</v>
      </c>
      <c r="C74" s="3">
        <v>41542</v>
      </c>
      <c r="D74" s="4"/>
      <c r="E74" s="3"/>
      <c r="F74" s="2" t="s">
        <v>142</v>
      </c>
      <c r="G74" s="2" t="s">
        <v>138</v>
      </c>
      <c r="H74" s="5"/>
      <c r="I74" s="5"/>
      <c r="J74" s="5" t="s">
        <v>22</v>
      </c>
      <c r="K74" s="2"/>
      <c r="L74" s="2">
        <v>14420</v>
      </c>
      <c r="M74" s="2" t="s">
        <v>152</v>
      </c>
      <c r="N74" s="6">
        <v>32220.92</v>
      </c>
      <c r="O74" s="6">
        <v>36775.9</v>
      </c>
      <c r="P74" s="6">
        <v>10274.67</v>
      </c>
      <c r="Q74" s="6">
        <v>52421.8</v>
      </c>
      <c r="R74" s="6">
        <v>62696.47</v>
      </c>
      <c r="S74" s="6">
        <v>0</v>
      </c>
      <c r="T74" s="6">
        <v>0</v>
      </c>
      <c r="U74" s="7">
        <v>677.41</v>
      </c>
    </row>
    <row r="75" spans="1:21" ht="15" customHeight="1" x14ac:dyDescent="0.25">
      <c r="A75" s="1" t="s">
        <v>419</v>
      </c>
      <c r="B75" s="2" t="s">
        <v>115</v>
      </c>
      <c r="C75" s="3">
        <v>41548</v>
      </c>
      <c r="D75" s="4"/>
      <c r="E75" s="3"/>
      <c r="F75" s="2" t="s">
        <v>142</v>
      </c>
      <c r="G75" s="2" t="s">
        <v>138</v>
      </c>
      <c r="H75" s="5"/>
      <c r="I75" s="5"/>
      <c r="J75" s="5" t="s">
        <v>155</v>
      </c>
      <c r="K75" s="2"/>
      <c r="L75" s="2">
        <v>14860</v>
      </c>
      <c r="M75" s="2" t="s">
        <v>156</v>
      </c>
      <c r="N75" s="6">
        <v>1879.9</v>
      </c>
      <c r="O75" s="6">
        <v>3064.42</v>
      </c>
      <c r="P75" s="6">
        <v>894.15</v>
      </c>
      <c r="Q75" s="6">
        <v>4562</v>
      </c>
      <c r="R75" s="6">
        <v>5456.15</v>
      </c>
      <c r="S75" s="6">
        <v>0</v>
      </c>
      <c r="T75" s="6">
        <v>0</v>
      </c>
      <c r="U75" s="7">
        <v>0</v>
      </c>
    </row>
    <row r="76" spans="1:21" ht="15" customHeight="1" x14ac:dyDescent="0.25">
      <c r="A76" s="1" t="s">
        <v>419</v>
      </c>
      <c r="B76" s="2" t="s">
        <v>116</v>
      </c>
      <c r="C76" s="3">
        <v>41548</v>
      </c>
      <c r="D76" s="4" t="s">
        <v>416</v>
      </c>
      <c r="E76" s="3"/>
      <c r="F76" s="2" t="s">
        <v>142</v>
      </c>
      <c r="G76" s="2" t="s">
        <v>138</v>
      </c>
      <c r="H76" s="5"/>
      <c r="I76" s="5"/>
      <c r="J76" s="5" t="s">
        <v>157</v>
      </c>
      <c r="K76" s="2"/>
      <c r="L76" s="2">
        <v>14123</v>
      </c>
      <c r="M76" s="2" t="s">
        <v>158</v>
      </c>
      <c r="N76" s="6">
        <v>1630.61</v>
      </c>
      <c r="O76" s="6">
        <v>2609.14</v>
      </c>
      <c r="P76" s="6">
        <v>291.2</v>
      </c>
      <c r="Q76" s="6">
        <v>4160</v>
      </c>
      <c r="R76" s="6">
        <v>4451.2</v>
      </c>
      <c r="S76" s="6">
        <v>0</v>
      </c>
      <c r="T76" s="6">
        <v>0</v>
      </c>
      <c r="U76" s="7">
        <v>0</v>
      </c>
    </row>
    <row r="77" spans="1:21" ht="15" customHeight="1" x14ac:dyDescent="0.25">
      <c r="A77" s="1" t="s">
        <v>419</v>
      </c>
      <c r="B77" s="2" t="s">
        <v>117</v>
      </c>
      <c r="C77" s="3">
        <v>41555</v>
      </c>
      <c r="D77" s="4" t="s">
        <v>18</v>
      </c>
      <c r="E77" s="3"/>
      <c r="F77" s="2" t="s">
        <v>17</v>
      </c>
      <c r="G77" s="2" t="s">
        <v>138</v>
      </c>
      <c r="H77" s="5"/>
      <c r="I77" s="5"/>
      <c r="J77" s="5" t="s">
        <v>21</v>
      </c>
      <c r="K77" s="2"/>
      <c r="L77" s="2">
        <v>14610</v>
      </c>
      <c r="M77" s="2" t="s">
        <v>170</v>
      </c>
      <c r="N77" s="6"/>
      <c r="O77" s="6"/>
      <c r="P77" s="6">
        <v>448.2</v>
      </c>
      <c r="Q77" s="6">
        <v>6402.8</v>
      </c>
      <c r="R77" s="6">
        <v>6851</v>
      </c>
      <c r="S77" s="6">
        <v>6402.8</v>
      </c>
      <c r="T77" s="6">
        <v>0</v>
      </c>
      <c r="U77" s="7"/>
    </row>
    <row r="78" spans="1:21" ht="15" customHeight="1" x14ac:dyDescent="0.25">
      <c r="A78" s="1" t="s">
        <v>419</v>
      </c>
      <c r="B78" s="2" t="s">
        <v>119</v>
      </c>
      <c r="C78" s="3">
        <v>41556</v>
      </c>
      <c r="D78" s="4" t="s">
        <v>413</v>
      </c>
      <c r="E78" s="3"/>
      <c r="F78" s="2" t="s">
        <v>142</v>
      </c>
      <c r="G78" s="2" t="s">
        <v>138</v>
      </c>
      <c r="H78" s="5"/>
      <c r="I78" s="5"/>
      <c r="J78" s="5" t="s">
        <v>191</v>
      </c>
      <c r="K78" s="2"/>
      <c r="L78" s="2">
        <v>14000</v>
      </c>
      <c r="M78" s="2" t="s">
        <v>149</v>
      </c>
      <c r="N78" s="6">
        <v>3347.35</v>
      </c>
      <c r="O78" s="6">
        <v>4184.96</v>
      </c>
      <c r="P78" s="6">
        <v>468.3</v>
      </c>
      <c r="Q78" s="6">
        <v>6690.03</v>
      </c>
      <c r="R78" s="6">
        <v>7158.33</v>
      </c>
      <c r="S78" s="6">
        <v>0</v>
      </c>
      <c r="T78" s="6">
        <v>0</v>
      </c>
      <c r="U78" s="7">
        <v>0</v>
      </c>
    </row>
    <row r="79" spans="1:21" ht="15" customHeight="1" x14ac:dyDescent="0.25">
      <c r="A79" s="1" t="s">
        <v>419</v>
      </c>
      <c r="B79" s="2" t="s">
        <v>118</v>
      </c>
      <c r="C79" s="3">
        <v>41556</v>
      </c>
      <c r="D79" s="4" t="s">
        <v>415</v>
      </c>
      <c r="E79" s="3"/>
      <c r="F79" s="2" t="s">
        <v>142</v>
      </c>
      <c r="G79" s="2" t="s">
        <v>138</v>
      </c>
      <c r="H79" s="5"/>
      <c r="I79" s="5"/>
      <c r="J79" s="5" t="s">
        <v>19</v>
      </c>
      <c r="K79" s="2"/>
      <c r="L79" s="2">
        <v>14111</v>
      </c>
      <c r="M79" s="2" t="s">
        <v>159</v>
      </c>
      <c r="N79" s="6">
        <v>14516.75</v>
      </c>
      <c r="O79" s="6">
        <v>17961.650000000001</v>
      </c>
      <c r="P79" s="6">
        <v>4748.3999999999996</v>
      </c>
      <c r="Q79" s="6">
        <v>24226.54</v>
      </c>
      <c r="R79" s="6">
        <v>28974.94</v>
      </c>
      <c r="S79" s="6">
        <v>0</v>
      </c>
      <c r="T79" s="6">
        <v>0</v>
      </c>
      <c r="U79" s="7">
        <v>87.38</v>
      </c>
    </row>
    <row r="80" spans="1:21" ht="15" customHeight="1" x14ac:dyDescent="0.25">
      <c r="A80" s="1" t="s">
        <v>419</v>
      </c>
      <c r="B80" s="2" t="s">
        <v>120</v>
      </c>
      <c r="C80" s="3">
        <v>41562</v>
      </c>
      <c r="D80" s="4">
        <v>41571</v>
      </c>
      <c r="E80" s="3"/>
      <c r="F80" s="2" t="s">
        <v>12</v>
      </c>
      <c r="G80" s="2" t="s">
        <v>160</v>
      </c>
      <c r="H80" s="5"/>
      <c r="I80" s="5"/>
      <c r="J80" s="5" t="s">
        <v>21</v>
      </c>
      <c r="K80" s="2"/>
      <c r="L80" s="2">
        <v>14120</v>
      </c>
      <c r="M80" s="2" t="s">
        <v>171</v>
      </c>
      <c r="N80" s="6">
        <v>1594.15</v>
      </c>
      <c r="O80" s="6">
        <v>2080.46</v>
      </c>
      <c r="P80" s="6">
        <v>163.1</v>
      </c>
      <c r="Q80" s="6">
        <v>2330</v>
      </c>
      <c r="R80" s="6">
        <v>2493.1</v>
      </c>
      <c r="S80" s="6">
        <v>0</v>
      </c>
      <c r="T80" s="6">
        <v>2330</v>
      </c>
      <c r="U80" s="7"/>
    </row>
    <row r="81" spans="1:21" ht="15" customHeight="1" x14ac:dyDescent="0.25">
      <c r="A81" s="1" t="s">
        <v>419</v>
      </c>
      <c r="B81" s="2" t="s">
        <v>121</v>
      </c>
      <c r="C81" s="3">
        <v>41563</v>
      </c>
      <c r="D81" s="4"/>
      <c r="E81" s="3"/>
      <c r="F81" s="2" t="s">
        <v>142</v>
      </c>
      <c r="G81" s="2" t="s">
        <v>160</v>
      </c>
      <c r="H81" s="5"/>
      <c r="I81" s="5"/>
      <c r="J81" s="5" t="s">
        <v>145</v>
      </c>
      <c r="K81" s="2"/>
      <c r="L81" s="2">
        <v>14610</v>
      </c>
      <c r="M81" s="2" t="s">
        <v>161</v>
      </c>
      <c r="N81" s="6">
        <v>23955.81</v>
      </c>
      <c r="O81" s="6">
        <v>27548.55</v>
      </c>
      <c r="P81" s="6">
        <v>7308.89</v>
      </c>
      <c r="Q81" s="6">
        <v>37290.28</v>
      </c>
      <c r="R81" s="6">
        <v>44599.17</v>
      </c>
      <c r="S81" s="6">
        <v>0</v>
      </c>
      <c r="T81" s="6">
        <v>0</v>
      </c>
      <c r="U81" s="7">
        <v>526.85</v>
      </c>
    </row>
    <row r="82" spans="1:21" ht="15" customHeight="1" x14ac:dyDescent="0.25">
      <c r="A82" s="1" t="s">
        <v>419</v>
      </c>
      <c r="B82" s="2" t="s">
        <v>122</v>
      </c>
      <c r="C82" s="3">
        <v>41568</v>
      </c>
      <c r="D82" s="4"/>
      <c r="E82" s="3"/>
      <c r="F82" s="2" t="s">
        <v>142</v>
      </c>
      <c r="G82" s="2" t="s">
        <v>138</v>
      </c>
      <c r="H82" s="5"/>
      <c r="I82" s="5"/>
      <c r="J82" s="5" t="s">
        <v>192</v>
      </c>
      <c r="K82" s="2"/>
      <c r="L82" s="2">
        <v>14740</v>
      </c>
      <c r="M82" s="2" t="s">
        <v>162</v>
      </c>
      <c r="N82" s="6">
        <v>29997.439999999999</v>
      </c>
      <c r="O82" s="6">
        <v>34895.599999999999</v>
      </c>
      <c r="P82" s="6">
        <v>7978.74</v>
      </c>
      <c r="Q82" s="6">
        <v>40707.86</v>
      </c>
      <c r="R82" s="6">
        <v>48686.6</v>
      </c>
      <c r="S82" s="6">
        <v>0</v>
      </c>
      <c r="T82" s="6">
        <v>0</v>
      </c>
      <c r="U82" s="7">
        <v>558.91999999999996</v>
      </c>
    </row>
    <row r="83" spans="1:21" ht="15" customHeight="1" x14ac:dyDescent="0.25">
      <c r="A83" s="1" t="s">
        <v>419</v>
      </c>
      <c r="B83" s="2" t="s">
        <v>123</v>
      </c>
      <c r="C83" s="3">
        <v>41569</v>
      </c>
      <c r="D83" s="4"/>
      <c r="E83" s="3"/>
      <c r="F83" s="2" t="s">
        <v>142</v>
      </c>
      <c r="G83" s="2" t="s">
        <v>154</v>
      </c>
      <c r="H83" s="5"/>
      <c r="I83" s="5"/>
      <c r="J83" s="5" t="s">
        <v>145</v>
      </c>
      <c r="K83" s="2"/>
      <c r="L83" s="2">
        <v>14280</v>
      </c>
      <c r="M83" s="2" t="s">
        <v>163</v>
      </c>
      <c r="N83" s="6">
        <v>53023.25</v>
      </c>
      <c r="O83" s="6">
        <v>58466.94</v>
      </c>
      <c r="P83" s="6">
        <v>17871.189999999999</v>
      </c>
      <c r="Q83" s="6">
        <v>91179.56</v>
      </c>
      <c r="R83" s="6">
        <v>109050.75</v>
      </c>
      <c r="S83" s="6">
        <v>0</v>
      </c>
      <c r="T83" s="6">
        <v>0</v>
      </c>
      <c r="U83" s="7">
        <v>1008.86</v>
      </c>
    </row>
    <row r="84" spans="1:21" ht="15" customHeight="1" x14ac:dyDescent="0.25">
      <c r="A84" s="1" t="s">
        <v>419</v>
      </c>
      <c r="B84" s="2" t="s">
        <v>124</v>
      </c>
      <c r="C84" s="3">
        <v>41572</v>
      </c>
      <c r="D84" s="4"/>
      <c r="E84" s="3"/>
      <c r="F84" s="2" t="s">
        <v>217</v>
      </c>
      <c r="G84" s="2" t="s">
        <v>160</v>
      </c>
      <c r="H84" s="5"/>
      <c r="I84" s="5"/>
      <c r="J84" s="5" t="s">
        <v>164</v>
      </c>
      <c r="K84" s="2"/>
      <c r="L84" s="2">
        <v>14000</v>
      </c>
      <c r="M84" s="2" t="s">
        <v>149</v>
      </c>
      <c r="N84" s="6">
        <v>7758.61</v>
      </c>
      <c r="O84" s="6">
        <v>10124.99</v>
      </c>
      <c r="P84" s="6">
        <v>793.8</v>
      </c>
      <c r="Q84" s="6">
        <v>11340</v>
      </c>
      <c r="R84" s="6">
        <v>12133.8</v>
      </c>
      <c r="S84" s="6">
        <v>0</v>
      </c>
      <c r="T84" s="6">
        <v>0</v>
      </c>
      <c r="U84" s="7">
        <v>0</v>
      </c>
    </row>
    <row r="85" spans="1:21" ht="15" customHeight="1" x14ac:dyDescent="0.25">
      <c r="A85" s="1" t="s">
        <v>419</v>
      </c>
      <c r="B85" s="2" t="s">
        <v>125</v>
      </c>
      <c r="C85" s="3">
        <v>41575</v>
      </c>
      <c r="D85" s="4" t="s">
        <v>415</v>
      </c>
      <c r="E85" s="3"/>
      <c r="F85" s="2" t="s">
        <v>142</v>
      </c>
      <c r="G85" s="2" t="s">
        <v>154</v>
      </c>
      <c r="H85" s="5"/>
      <c r="I85" s="5"/>
      <c r="J85" s="5" t="s">
        <v>165</v>
      </c>
      <c r="K85" s="2"/>
      <c r="L85" s="2">
        <v>14113</v>
      </c>
      <c r="M85" s="2" t="s">
        <v>166</v>
      </c>
      <c r="N85" s="6">
        <v>22363.17</v>
      </c>
      <c r="O85" s="6">
        <v>25202.98</v>
      </c>
      <c r="P85" s="6">
        <v>6834.62</v>
      </c>
      <c r="Q85" s="6">
        <v>34870.53</v>
      </c>
      <c r="R85" s="6">
        <v>41705.15</v>
      </c>
      <c r="S85" s="6">
        <v>0</v>
      </c>
      <c r="T85" s="6">
        <v>0</v>
      </c>
      <c r="U85" s="7">
        <v>484.37</v>
      </c>
    </row>
    <row r="86" spans="1:21" ht="15" customHeight="1" x14ac:dyDescent="0.25">
      <c r="A86" s="1" t="s">
        <v>419</v>
      </c>
      <c r="B86" s="2" t="s">
        <v>167</v>
      </c>
      <c r="C86" s="3">
        <v>41575</v>
      </c>
      <c r="D86" s="4" t="s">
        <v>415</v>
      </c>
      <c r="E86" s="3"/>
      <c r="F86" s="2" t="s">
        <v>142</v>
      </c>
      <c r="G86" s="2" t="s">
        <v>154</v>
      </c>
      <c r="H86" s="5"/>
      <c r="I86" s="5"/>
      <c r="J86" s="5" t="s">
        <v>168</v>
      </c>
      <c r="K86" s="2"/>
      <c r="L86" s="2">
        <v>14840</v>
      </c>
      <c r="M86" s="2" t="s">
        <v>169</v>
      </c>
      <c r="N86" s="6">
        <v>13747</v>
      </c>
      <c r="O86" s="6">
        <v>14976.46</v>
      </c>
      <c r="P86" s="6">
        <v>3798.99</v>
      </c>
      <c r="Q86" s="6">
        <v>19382.62</v>
      </c>
      <c r="R86" s="6">
        <v>23181.61</v>
      </c>
      <c r="S86" s="6">
        <v>0</v>
      </c>
      <c r="T86" s="6">
        <v>0</v>
      </c>
      <c r="U86" s="7">
        <v>282.52999999999997</v>
      </c>
    </row>
    <row r="87" spans="1:21" ht="15" customHeight="1" x14ac:dyDescent="0.25">
      <c r="A87" s="1" t="s">
        <v>419</v>
      </c>
      <c r="B87" s="2" t="s">
        <v>126</v>
      </c>
      <c r="C87" s="3">
        <v>41582</v>
      </c>
      <c r="D87" s="4"/>
      <c r="E87" s="3"/>
      <c r="F87" s="2" t="s">
        <v>142</v>
      </c>
      <c r="G87" s="2" t="s">
        <v>138</v>
      </c>
      <c r="H87" s="5"/>
      <c r="I87" s="5"/>
      <c r="J87" s="5" t="s">
        <v>21</v>
      </c>
      <c r="K87" s="2"/>
      <c r="L87" s="2">
        <v>14000</v>
      </c>
      <c r="M87" s="2" t="s">
        <v>149</v>
      </c>
      <c r="N87" s="6">
        <v>2652.88</v>
      </c>
      <c r="O87" s="6">
        <v>3050.84</v>
      </c>
      <c r="P87" s="6">
        <v>283.10000000000002</v>
      </c>
      <c r="Q87" s="6">
        <v>4044.25</v>
      </c>
      <c r="R87" s="6">
        <v>4327.3500000000004</v>
      </c>
      <c r="S87" s="6">
        <v>0</v>
      </c>
      <c r="T87" s="6">
        <v>0</v>
      </c>
      <c r="U87" s="7">
        <v>43.4</v>
      </c>
    </row>
    <row r="88" spans="1:21" ht="15" customHeight="1" x14ac:dyDescent="0.25">
      <c r="A88" s="1" t="s">
        <v>419</v>
      </c>
      <c r="B88" s="2" t="s">
        <v>128</v>
      </c>
      <c r="C88" s="3">
        <v>41584</v>
      </c>
      <c r="D88" s="4"/>
      <c r="E88" s="3"/>
      <c r="F88" s="2" t="s">
        <v>142</v>
      </c>
      <c r="G88" s="2" t="s">
        <v>138</v>
      </c>
      <c r="H88" s="5"/>
      <c r="I88" s="5"/>
      <c r="J88" s="5" t="s">
        <v>19</v>
      </c>
      <c r="K88" s="2"/>
      <c r="L88" s="2">
        <v>14123</v>
      </c>
      <c r="M88" s="2" t="s">
        <v>172</v>
      </c>
      <c r="N88" s="6">
        <v>4073.93</v>
      </c>
      <c r="O88" s="6">
        <v>4484.8100000000004</v>
      </c>
      <c r="P88" s="6">
        <v>1201.92</v>
      </c>
      <c r="Q88" s="6">
        <v>6132.23</v>
      </c>
      <c r="R88" s="6">
        <v>7334.15</v>
      </c>
      <c r="S88" s="6">
        <v>0</v>
      </c>
      <c r="T88" s="6">
        <v>0</v>
      </c>
      <c r="U88" s="7">
        <v>42.87</v>
      </c>
    </row>
    <row r="89" spans="1:21" ht="15" customHeight="1" x14ac:dyDescent="0.25">
      <c r="A89" s="1" t="s">
        <v>419</v>
      </c>
      <c r="B89" s="2" t="s">
        <v>127</v>
      </c>
      <c r="C89" s="3">
        <v>41584</v>
      </c>
      <c r="D89" s="4"/>
      <c r="E89" s="3"/>
      <c r="F89" s="2" t="s">
        <v>142</v>
      </c>
      <c r="G89" s="2" t="s">
        <v>173</v>
      </c>
      <c r="H89" s="5"/>
      <c r="I89" s="5"/>
      <c r="J89" s="5" t="s">
        <v>23</v>
      </c>
      <c r="K89" s="2"/>
      <c r="L89" s="2">
        <v>14000</v>
      </c>
      <c r="M89" s="2" t="s">
        <v>149</v>
      </c>
      <c r="N89" s="6">
        <v>1379.54</v>
      </c>
      <c r="O89" s="6">
        <v>1586.55</v>
      </c>
      <c r="P89" s="6">
        <v>452.07</v>
      </c>
      <c r="Q89" s="6">
        <v>2306.46</v>
      </c>
      <c r="R89" s="6">
        <v>2758.53</v>
      </c>
      <c r="S89" s="6">
        <v>0</v>
      </c>
      <c r="T89" s="6">
        <v>0</v>
      </c>
      <c r="U89" s="7">
        <v>31.3</v>
      </c>
    </row>
    <row r="90" spans="1:21" ht="15" customHeight="1" x14ac:dyDescent="0.25">
      <c r="A90" s="1" t="s">
        <v>419</v>
      </c>
      <c r="B90" s="2" t="s">
        <v>129</v>
      </c>
      <c r="C90" s="3">
        <v>41584</v>
      </c>
      <c r="D90" s="4"/>
      <c r="E90" s="3"/>
      <c r="F90" s="2" t="s">
        <v>142</v>
      </c>
      <c r="G90" s="2" t="s">
        <v>138</v>
      </c>
      <c r="H90" s="5"/>
      <c r="I90" s="5"/>
      <c r="J90" s="5" t="s">
        <v>174</v>
      </c>
      <c r="K90" s="2"/>
      <c r="L90" s="2">
        <v>76190</v>
      </c>
      <c r="M90" s="2" t="s">
        <v>175</v>
      </c>
      <c r="N90" s="6">
        <v>32661.95</v>
      </c>
      <c r="O90" s="6">
        <v>36923.730000000003</v>
      </c>
      <c r="P90" s="6">
        <v>10769.19</v>
      </c>
      <c r="Q90" s="6">
        <v>54944.86</v>
      </c>
      <c r="R90" s="6">
        <v>65714.05</v>
      </c>
      <c r="S90" s="6">
        <v>0</v>
      </c>
      <c r="T90" s="6">
        <v>0</v>
      </c>
      <c r="U90" s="7">
        <v>606.79999999999995</v>
      </c>
    </row>
    <row r="91" spans="1:21" ht="15" customHeight="1" x14ac:dyDescent="0.25">
      <c r="A91" s="1" t="s">
        <v>419</v>
      </c>
      <c r="B91" s="2" t="s">
        <v>130</v>
      </c>
      <c r="C91" s="3">
        <v>41584</v>
      </c>
      <c r="D91" s="4"/>
      <c r="E91" s="3"/>
      <c r="F91" s="2" t="s">
        <v>142</v>
      </c>
      <c r="G91" s="2"/>
      <c r="H91" s="5"/>
      <c r="I91" s="5"/>
      <c r="J91" s="5" t="s">
        <v>21</v>
      </c>
      <c r="K91" s="2"/>
      <c r="L91" s="2"/>
      <c r="M91" s="2"/>
      <c r="N91" s="6"/>
      <c r="O91" s="6"/>
      <c r="P91" s="6">
        <v>688.45</v>
      </c>
      <c r="Q91" s="6">
        <v>3512.5</v>
      </c>
      <c r="R91" s="6">
        <v>4200.95</v>
      </c>
      <c r="S91" s="6">
        <v>0</v>
      </c>
      <c r="T91" s="6">
        <v>0</v>
      </c>
      <c r="U91" s="7"/>
    </row>
    <row r="92" spans="1:21" ht="15" customHeight="1" x14ac:dyDescent="0.25">
      <c r="A92" s="1" t="s">
        <v>419</v>
      </c>
      <c r="B92" s="2" t="s">
        <v>131</v>
      </c>
      <c r="C92" s="3">
        <v>41585</v>
      </c>
      <c r="D92" s="4"/>
      <c r="E92" s="3"/>
      <c r="F92" s="2" t="s">
        <v>142</v>
      </c>
      <c r="G92" s="2"/>
      <c r="H92" s="5"/>
      <c r="I92" s="5"/>
      <c r="J92" s="5" t="s">
        <v>176</v>
      </c>
      <c r="K92" s="2"/>
      <c r="L92" s="2">
        <v>14120</v>
      </c>
      <c r="M92" s="2" t="s">
        <v>171</v>
      </c>
      <c r="N92" s="6">
        <v>7056.16</v>
      </c>
      <c r="O92" s="6">
        <v>7888.6</v>
      </c>
      <c r="P92" s="6">
        <v>3045.1</v>
      </c>
      <c r="Q92" s="6">
        <v>15536.22</v>
      </c>
      <c r="R92" s="6">
        <v>18581.32</v>
      </c>
      <c r="S92" s="6">
        <v>0</v>
      </c>
      <c r="T92" s="6">
        <v>0</v>
      </c>
      <c r="U92" s="7">
        <v>81.66</v>
      </c>
    </row>
    <row r="93" spans="1:21" ht="15" customHeight="1" x14ac:dyDescent="0.25">
      <c r="A93" s="1" t="s">
        <v>419</v>
      </c>
      <c r="B93" s="2" t="s">
        <v>132</v>
      </c>
      <c r="C93" s="3">
        <v>41586</v>
      </c>
      <c r="D93" s="4"/>
      <c r="E93" s="3"/>
      <c r="F93" s="2" t="s">
        <v>142</v>
      </c>
      <c r="G93" s="2"/>
      <c r="H93" s="5"/>
      <c r="I93" s="5"/>
      <c r="J93" s="5" t="s">
        <v>20</v>
      </c>
      <c r="K93" s="2"/>
      <c r="L93" s="2"/>
      <c r="M93" s="2"/>
      <c r="N93" s="6"/>
      <c r="O93" s="6"/>
      <c r="P93" s="6">
        <v>2054.98</v>
      </c>
      <c r="Q93" s="6">
        <v>10484.61</v>
      </c>
      <c r="R93" s="6">
        <v>12539.59</v>
      </c>
      <c r="S93" s="6">
        <v>0</v>
      </c>
      <c r="T93" s="6">
        <v>0</v>
      </c>
      <c r="U93" s="7"/>
    </row>
    <row r="94" spans="1:21" ht="15" customHeight="1" x14ac:dyDescent="0.25">
      <c r="A94" s="1" t="s">
        <v>419</v>
      </c>
      <c r="B94" s="2" t="s">
        <v>177</v>
      </c>
      <c r="C94" s="3">
        <v>41590</v>
      </c>
      <c r="D94" s="4"/>
      <c r="E94" s="3"/>
      <c r="F94" s="2" t="s">
        <v>142</v>
      </c>
      <c r="G94" s="2" t="s">
        <v>138</v>
      </c>
      <c r="H94" s="5"/>
      <c r="I94" s="5"/>
      <c r="J94" s="5" t="s">
        <v>178</v>
      </c>
      <c r="K94" s="2"/>
      <c r="L94" s="2">
        <v>14880</v>
      </c>
      <c r="M94" s="2" t="s">
        <v>179</v>
      </c>
      <c r="N94" s="6">
        <v>41573.269999999997</v>
      </c>
      <c r="O94" s="6">
        <v>45137.78</v>
      </c>
      <c r="P94" s="6">
        <v>12666.14</v>
      </c>
      <c r="Q94" s="6">
        <v>64623.16</v>
      </c>
      <c r="R94" s="6">
        <v>77289.3</v>
      </c>
      <c r="S94" s="6">
        <v>0</v>
      </c>
      <c r="T94" s="6">
        <v>0</v>
      </c>
      <c r="U94" s="7">
        <v>817.78</v>
      </c>
    </row>
    <row r="95" spans="1:21" ht="15" customHeight="1" x14ac:dyDescent="0.25">
      <c r="A95" s="1" t="s">
        <v>419</v>
      </c>
      <c r="B95" s="2" t="s">
        <v>133</v>
      </c>
      <c r="C95" s="3">
        <v>41590</v>
      </c>
      <c r="D95" s="4"/>
      <c r="E95" s="3"/>
      <c r="F95" s="2" t="s">
        <v>68</v>
      </c>
      <c r="G95" s="2"/>
      <c r="H95" s="5"/>
      <c r="I95" s="5"/>
      <c r="J95" s="5" t="s">
        <v>19</v>
      </c>
      <c r="K95" s="2"/>
      <c r="L95" s="2"/>
      <c r="M95" s="2"/>
      <c r="N95" s="6">
        <v>2334.84</v>
      </c>
      <c r="O95" s="6">
        <v>2741.6</v>
      </c>
      <c r="P95" s="6">
        <v>1424.67</v>
      </c>
      <c r="Q95" s="6">
        <v>7268.7</v>
      </c>
      <c r="R95" s="6">
        <v>8693.3700000000008</v>
      </c>
      <c r="S95" s="6">
        <v>0</v>
      </c>
      <c r="T95" s="6">
        <v>0</v>
      </c>
      <c r="U95" s="7">
        <v>64.099999999999994</v>
      </c>
    </row>
    <row r="96" spans="1:21" ht="15" customHeight="1" x14ac:dyDescent="0.25">
      <c r="A96" s="1" t="s">
        <v>419</v>
      </c>
      <c r="B96" s="2" t="s">
        <v>134</v>
      </c>
      <c r="C96" s="3">
        <v>41591</v>
      </c>
      <c r="D96" s="4"/>
      <c r="E96" s="3"/>
      <c r="F96" s="2" t="s">
        <v>142</v>
      </c>
      <c r="G96" s="2" t="s">
        <v>138</v>
      </c>
      <c r="H96" s="5"/>
      <c r="I96" s="5"/>
      <c r="J96" s="5" t="s">
        <v>180</v>
      </c>
      <c r="K96" s="2"/>
      <c r="L96" s="2">
        <v>14610</v>
      </c>
      <c r="M96" s="2" t="s">
        <v>170</v>
      </c>
      <c r="N96" s="6">
        <v>3691.56</v>
      </c>
      <c r="O96" s="6">
        <v>3993.95</v>
      </c>
      <c r="P96" s="6">
        <v>1028.03</v>
      </c>
      <c r="Q96" s="6">
        <v>5245.04</v>
      </c>
      <c r="R96" s="6">
        <v>6273.07</v>
      </c>
      <c r="S96" s="6">
        <v>0</v>
      </c>
      <c r="T96" s="6">
        <v>0</v>
      </c>
      <c r="U96" s="7">
        <v>51.08</v>
      </c>
    </row>
    <row r="97" spans="1:21" ht="15" customHeight="1" x14ac:dyDescent="0.25">
      <c r="A97" s="1" t="s">
        <v>419</v>
      </c>
      <c r="B97" s="2" t="s">
        <v>181</v>
      </c>
      <c r="C97" s="3">
        <v>41591</v>
      </c>
      <c r="D97" s="4"/>
      <c r="E97" s="3">
        <v>41640</v>
      </c>
      <c r="F97" s="2" t="s">
        <v>68</v>
      </c>
      <c r="G97" s="2" t="s">
        <v>138</v>
      </c>
      <c r="H97" s="5"/>
      <c r="I97" s="5"/>
      <c r="J97" s="5" t="s">
        <v>182</v>
      </c>
      <c r="K97" s="2"/>
      <c r="L97" s="2">
        <v>14121</v>
      </c>
      <c r="M97" s="2" t="s">
        <v>183</v>
      </c>
      <c r="N97" s="6">
        <v>16977.32</v>
      </c>
      <c r="O97" s="6">
        <v>19410.169999999998</v>
      </c>
      <c r="P97" s="6">
        <v>5967.39</v>
      </c>
      <c r="Q97" s="6">
        <v>30445.89</v>
      </c>
      <c r="R97" s="6">
        <v>36413.279999999999</v>
      </c>
      <c r="S97" s="6">
        <v>0</v>
      </c>
      <c r="T97" s="6">
        <v>0</v>
      </c>
      <c r="U97" s="7">
        <v>224.87</v>
      </c>
    </row>
    <row r="98" spans="1:21" ht="15" customHeight="1" x14ac:dyDescent="0.25">
      <c r="A98" s="1" t="s">
        <v>419</v>
      </c>
      <c r="B98" s="2" t="s">
        <v>184</v>
      </c>
      <c r="C98" s="3">
        <v>41597</v>
      </c>
      <c r="D98" s="4" t="s">
        <v>415</v>
      </c>
      <c r="E98" s="3"/>
      <c r="F98" s="2" t="s">
        <v>142</v>
      </c>
      <c r="G98" s="2" t="s">
        <v>138</v>
      </c>
      <c r="H98" s="5"/>
      <c r="I98" s="5"/>
      <c r="J98" s="5" t="s">
        <v>185</v>
      </c>
      <c r="K98" s="2"/>
      <c r="L98" s="2">
        <v>14170</v>
      </c>
      <c r="M98" s="2" t="s">
        <v>186</v>
      </c>
      <c r="N98" s="6">
        <v>6940.15</v>
      </c>
      <c r="O98" s="6">
        <v>7835.27</v>
      </c>
      <c r="P98" s="6">
        <v>2152.6</v>
      </c>
      <c r="Q98" s="6">
        <v>10982.64</v>
      </c>
      <c r="R98" s="6">
        <v>13135.24</v>
      </c>
      <c r="S98" s="6">
        <v>0</v>
      </c>
      <c r="T98" s="6">
        <v>0</v>
      </c>
      <c r="U98" s="7">
        <v>167.17</v>
      </c>
    </row>
    <row r="99" spans="1:21" ht="15" customHeight="1" x14ac:dyDescent="0.25">
      <c r="A99" s="1" t="s">
        <v>419</v>
      </c>
      <c r="B99" s="2"/>
      <c r="C99" s="3">
        <v>41597</v>
      </c>
      <c r="D99" s="4" t="s">
        <v>18</v>
      </c>
      <c r="E99" s="3"/>
      <c r="F99" s="2" t="s">
        <v>68</v>
      </c>
      <c r="G99" s="2" t="s">
        <v>417</v>
      </c>
      <c r="H99" s="5"/>
      <c r="I99" s="5"/>
      <c r="J99" s="5" t="s">
        <v>28</v>
      </c>
      <c r="K99" s="2"/>
      <c r="L99" s="2"/>
      <c r="M99" s="2"/>
      <c r="N99" s="6"/>
      <c r="O99" s="6"/>
      <c r="P99" s="6">
        <v>3583.22</v>
      </c>
      <c r="Q99" s="6">
        <v>51188.87</v>
      </c>
      <c r="R99" s="6">
        <v>54772.09</v>
      </c>
      <c r="S99" s="6">
        <v>0</v>
      </c>
      <c r="T99" s="6"/>
      <c r="U99" s="7"/>
    </row>
    <row r="100" spans="1:21" ht="15" customHeight="1" x14ac:dyDescent="0.25">
      <c r="A100" s="1" t="s">
        <v>419</v>
      </c>
      <c r="B100" s="2" t="s">
        <v>187</v>
      </c>
      <c r="C100" s="3">
        <v>41598</v>
      </c>
      <c r="D100" s="4"/>
      <c r="E100" s="3"/>
      <c r="F100" s="2" t="s">
        <v>142</v>
      </c>
      <c r="G100" s="2" t="s">
        <v>138</v>
      </c>
      <c r="H100" s="5"/>
      <c r="I100" s="5"/>
      <c r="J100" s="5" t="s">
        <v>188</v>
      </c>
      <c r="K100" s="2"/>
      <c r="L100" s="2">
        <v>14880</v>
      </c>
      <c r="M100" s="2" t="s">
        <v>189</v>
      </c>
      <c r="N100" s="6">
        <v>3829.17</v>
      </c>
      <c r="O100" s="6">
        <v>4372.3</v>
      </c>
      <c r="P100" s="6">
        <v>1458.14</v>
      </c>
      <c r="Q100" s="6">
        <v>7439.51</v>
      </c>
      <c r="R100" s="6">
        <v>8897.65</v>
      </c>
      <c r="S100" s="6">
        <v>0</v>
      </c>
      <c r="T100" s="6">
        <v>0</v>
      </c>
      <c r="U100" s="7">
        <v>131.37</v>
      </c>
    </row>
    <row r="101" spans="1:21" ht="15" customHeight="1" x14ac:dyDescent="0.25">
      <c r="A101" s="1" t="s">
        <v>420</v>
      </c>
      <c r="B101" s="2" t="s">
        <v>67</v>
      </c>
      <c r="C101" s="3">
        <v>41556</v>
      </c>
      <c r="D101" s="3"/>
      <c r="E101" s="2"/>
      <c r="F101" s="2" t="s">
        <v>142</v>
      </c>
      <c r="G101" s="2" t="s">
        <v>138</v>
      </c>
      <c r="H101" s="2"/>
      <c r="I101" s="2"/>
      <c r="J101" s="2" t="s">
        <v>219</v>
      </c>
      <c r="K101" s="2"/>
      <c r="L101" s="2">
        <v>14000</v>
      </c>
      <c r="M101" s="2" t="s">
        <v>149</v>
      </c>
      <c r="N101" s="8">
        <v>3990.99</v>
      </c>
      <c r="O101" s="8">
        <v>5141.75</v>
      </c>
      <c r="P101" s="2">
        <v>465.42</v>
      </c>
      <c r="Q101" s="8">
        <v>6648.8</v>
      </c>
      <c r="R101" s="8">
        <v>7114.22</v>
      </c>
      <c r="S101" s="6">
        <v>0</v>
      </c>
      <c r="T101" s="6">
        <v>0</v>
      </c>
      <c r="U101" s="2">
        <v>0</v>
      </c>
    </row>
    <row r="102" spans="1:21" ht="15" customHeight="1" x14ac:dyDescent="0.25">
      <c r="A102" s="1" t="s">
        <v>420</v>
      </c>
      <c r="B102" s="2" t="s">
        <v>251</v>
      </c>
      <c r="C102" s="3">
        <v>41243</v>
      </c>
      <c r="D102" s="4">
        <v>41453</v>
      </c>
      <c r="E102" s="2"/>
      <c r="F102" s="2" t="s">
        <v>68</v>
      </c>
      <c r="G102" s="2"/>
      <c r="H102" s="2"/>
      <c r="I102" s="2"/>
      <c r="J102" s="2" t="s">
        <v>66</v>
      </c>
      <c r="K102" s="2"/>
      <c r="L102" s="2"/>
      <c r="M102" s="2"/>
      <c r="N102" s="6"/>
      <c r="O102" s="6"/>
      <c r="P102" s="6"/>
      <c r="Q102" s="6">
        <v>7203.9</v>
      </c>
      <c r="R102" s="6"/>
      <c r="S102" s="6">
        <v>0</v>
      </c>
      <c r="T102" s="6">
        <v>7203.9</v>
      </c>
      <c r="U102" s="7"/>
    </row>
    <row r="103" spans="1:21" ht="15" customHeight="1" x14ac:dyDescent="0.25">
      <c r="A103" s="1" t="s">
        <v>420</v>
      </c>
      <c r="B103" s="2" t="s">
        <v>249</v>
      </c>
      <c r="C103" s="3">
        <v>41373</v>
      </c>
      <c r="D103" s="4" t="s">
        <v>18</v>
      </c>
      <c r="E103" s="2"/>
      <c r="F103" s="2" t="s">
        <v>17</v>
      </c>
      <c r="G103" s="2"/>
      <c r="H103" s="2"/>
      <c r="I103" s="2"/>
      <c r="J103" s="2" t="s">
        <v>65</v>
      </c>
      <c r="K103" s="2"/>
      <c r="L103" s="2"/>
      <c r="M103" s="2"/>
      <c r="N103" s="6"/>
      <c r="O103" s="6"/>
      <c r="P103" s="6"/>
      <c r="Q103" s="6">
        <v>15801.08</v>
      </c>
      <c r="R103" s="6"/>
      <c r="S103" s="6">
        <v>15801.08</v>
      </c>
      <c r="T103" s="6">
        <v>0</v>
      </c>
      <c r="U103" s="7"/>
    </row>
    <row r="104" spans="1:21" ht="15" customHeight="1" x14ac:dyDescent="0.25">
      <c r="A104" s="1" t="s">
        <v>420</v>
      </c>
      <c r="B104" s="2" t="s">
        <v>248</v>
      </c>
      <c r="C104" s="3">
        <v>41369</v>
      </c>
      <c r="D104" s="4">
        <v>41459</v>
      </c>
      <c r="E104" s="2"/>
      <c r="F104" s="5" t="s">
        <v>409</v>
      </c>
      <c r="G104" s="2" t="s">
        <v>138</v>
      </c>
      <c r="H104" s="2"/>
      <c r="I104" s="2"/>
      <c r="J104" s="2" t="s">
        <v>65</v>
      </c>
      <c r="K104" s="2"/>
      <c r="L104" s="2"/>
      <c r="M104" s="2"/>
      <c r="N104" s="6"/>
      <c r="O104" s="6"/>
      <c r="P104" s="6"/>
      <c r="Q104" s="6">
        <v>26642.6</v>
      </c>
      <c r="R104" s="6"/>
      <c r="S104" s="6">
        <v>7811.2</v>
      </c>
      <c r="T104" s="6">
        <v>18831.399999999998</v>
      </c>
      <c r="U104" s="7"/>
    </row>
    <row r="105" spans="1:21" ht="15" customHeight="1" x14ac:dyDescent="0.25">
      <c r="A105" s="1" t="s">
        <v>420</v>
      </c>
      <c r="B105" s="2" t="s">
        <v>216</v>
      </c>
      <c r="C105" s="3">
        <v>41457</v>
      </c>
      <c r="D105" s="3"/>
      <c r="E105" s="2"/>
      <c r="F105" s="2" t="s">
        <v>217</v>
      </c>
      <c r="G105" s="2" t="s">
        <v>138</v>
      </c>
      <c r="H105" s="2"/>
      <c r="I105" s="2"/>
      <c r="J105" s="2" t="s">
        <v>218</v>
      </c>
      <c r="K105" s="2"/>
      <c r="L105" s="2">
        <v>14400</v>
      </c>
      <c r="M105" s="2" t="s">
        <v>146</v>
      </c>
      <c r="N105" s="8">
        <v>6056.01</v>
      </c>
      <c r="O105" s="8">
        <v>6964.75</v>
      </c>
      <c r="P105" s="8">
        <v>2199.09</v>
      </c>
      <c r="Q105" s="8">
        <v>11219.85</v>
      </c>
      <c r="R105" s="8">
        <v>13418.94</v>
      </c>
      <c r="S105" s="6">
        <v>0</v>
      </c>
      <c r="T105" s="6">
        <v>0</v>
      </c>
      <c r="U105" s="2">
        <v>140.97999999999999</v>
      </c>
    </row>
    <row r="106" spans="1:21" ht="15" customHeight="1" x14ac:dyDescent="0.25">
      <c r="A106" s="1" t="s">
        <v>420</v>
      </c>
      <c r="B106" s="2" t="s">
        <v>250</v>
      </c>
      <c r="C106" s="3">
        <v>41445</v>
      </c>
      <c r="D106" s="4"/>
      <c r="E106" s="2"/>
      <c r="F106" s="2" t="s">
        <v>217</v>
      </c>
      <c r="G106" s="2"/>
      <c r="H106" s="2"/>
      <c r="I106" s="2"/>
      <c r="J106" s="2" t="s">
        <v>65</v>
      </c>
      <c r="K106" s="2"/>
      <c r="L106" s="2"/>
      <c r="M106" s="2"/>
      <c r="N106" s="6"/>
      <c r="O106" s="6"/>
      <c r="P106" s="6"/>
      <c r="Q106" s="6">
        <v>19674.25</v>
      </c>
      <c r="R106" s="6"/>
      <c r="S106" s="6">
        <v>0</v>
      </c>
      <c r="T106" s="6">
        <v>0</v>
      </c>
      <c r="U106" s="7"/>
    </row>
    <row r="107" spans="1:21" ht="15" customHeight="1" x14ac:dyDescent="0.25">
      <c r="A107" s="1" t="s">
        <v>420</v>
      </c>
      <c r="B107" s="2" t="s">
        <v>232</v>
      </c>
      <c r="C107" s="3">
        <v>41457</v>
      </c>
      <c r="D107" s="3"/>
      <c r="E107" s="2"/>
      <c r="F107" s="2" t="s">
        <v>142</v>
      </c>
      <c r="G107" s="2" t="s">
        <v>138</v>
      </c>
      <c r="H107" s="2"/>
      <c r="I107" s="2"/>
      <c r="J107" s="2" t="s">
        <v>252</v>
      </c>
      <c r="K107" s="2"/>
      <c r="L107" s="2">
        <v>14310</v>
      </c>
      <c r="M107" s="2" t="s">
        <v>233</v>
      </c>
      <c r="N107" s="8">
        <v>8007.62</v>
      </c>
      <c r="O107" s="8">
        <v>9738.65</v>
      </c>
      <c r="P107" s="8">
        <v>2328.86</v>
      </c>
      <c r="Q107" s="8">
        <v>11881.92</v>
      </c>
      <c r="R107" s="8">
        <v>14210.78</v>
      </c>
      <c r="S107" s="6">
        <v>0</v>
      </c>
      <c r="T107" s="6">
        <v>0</v>
      </c>
      <c r="U107" s="2">
        <v>143.84</v>
      </c>
    </row>
    <row r="108" spans="1:21" ht="15" customHeight="1" x14ac:dyDescent="0.25">
      <c r="A108" s="1" t="s">
        <v>420</v>
      </c>
      <c r="B108" s="2" t="s">
        <v>234</v>
      </c>
      <c r="C108" s="3">
        <v>41582</v>
      </c>
      <c r="D108" s="3"/>
      <c r="E108" s="2"/>
      <c r="F108" s="2" t="s">
        <v>142</v>
      </c>
      <c r="G108" s="2" t="s">
        <v>138</v>
      </c>
      <c r="H108" s="2"/>
      <c r="I108" s="2"/>
      <c r="J108" s="2" t="s">
        <v>235</v>
      </c>
      <c r="K108" s="2"/>
      <c r="L108" s="2">
        <v>14480</v>
      </c>
      <c r="M108" s="2" t="s">
        <v>140</v>
      </c>
      <c r="N108" s="8">
        <v>15093.08</v>
      </c>
      <c r="O108" s="8">
        <v>17356.330000000002</v>
      </c>
      <c r="P108" s="8">
        <v>5103.3100000000004</v>
      </c>
      <c r="Q108" s="8">
        <v>26037.32</v>
      </c>
      <c r="R108" s="8">
        <v>31140.63</v>
      </c>
      <c r="S108" s="6">
        <v>0</v>
      </c>
      <c r="T108" s="6">
        <v>0</v>
      </c>
      <c r="U108" s="2">
        <v>0</v>
      </c>
    </row>
    <row r="109" spans="1:21" ht="15" customHeight="1" x14ac:dyDescent="0.25">
      <c r="A109" s="1" t="s">
        <v>420</v>
      </c>
      <c r="B109" s="2" t="s">
        <v>220</v>
      </c>
      <c r="C109" s="3">
        <v>41564</v>
      </c>
      <c r="D109" s="3"/>
      <c r="E109" s="2"/>
      <c r="F109" s="2" t="s">
        <v>142</v>
      </c>
      <c r="G109" s="2" t="s">
        <v>160</v>
      </c>
      <c r="H109" s="2"/>
      <c r="I109" s="2"/>
      <c r="J109" s="2" t="s">
        <v>221</v>
      </c>
      <c r="K109" s="2"/>
      <c r="L109" s="2">
        <v>14610</v>
      </c>
      <c r="M109" s="2" t="s">
        <v>161</v>
      </c>
      <c r="N109" s="8">
        <v>3253.75</v>
      </c>
      <c r="O109" s="8">
        <v>3739.6</v>
      </c>
      <c r="P109" s="8">
        <v>1185.53</v>
      </c>
      <c r="Q109" s="8">
        <v>6048.62</v>
      </c>
      <c r="R109" s="8">
        <v>7234.15</v>
      </c>
      <c r="S109" s="6">
        <v>0</v>
      </c>
      <c r="T109" s="6">
        <v>0</v>
      </c>
      <c r="U109" s="2">
        <v>72.650000000000006</v>
      </c>
    </row>
    <row r="110" spans="1:21" ht="15" customHeight="1" x14ac:dyDescent="0.25">
      <c r="A110" s="1" t="s">
        <v>420</v>
      </c>
      <c r="B110" s="2" t="s">
        <v>222</v>
      </c>
      <c r="C110" s="3">
        <v>41564</v>
      </c>
      <c r="D110" s="3"/>
      <c r="E110" s="2"/>
      <c r="F110" s="2" t="s">
        <v>142</v>
      </c>
      <c r="G110" s="2" t="s">
        <v>154</v>
      </c>
      <c r="H110" s="2"/>
      <c r="I110" s="2"/>
      <c r="J110" s="2" t="s">
        <v>66</v>
      </c>
      <c r="K110" s="2"/>
      <c r="L110" s="2"/>
      <c r="M110" s="2"/>
      <c r="N110" s="8">
        <v>8260.8799999999992</v>
      </c>
      <c r="O110" s="8">
        <v>9500.06</v>
      </c>
      <c r="P110" s="8">
        <v>2793</v>
      </c>
      <c r="Q110" s="8">
        <v>14250</v>
      </c>
      <c r="R110" s="8">
        <v>17043</v>
      </c>
      <c r="S110" s="6">
        <v>0</v>
      </c>
      <c r="T110" s="6">
        <v>0</v>
      </c>
      <c r="U110" s="2">
        <v>0</v>
      </c>
    </row>
    <row r="111" spans="1:21" ht="15" customHeight="1" x14ac:dyDescent="0.25">
      <c r="A111" s="1" t="s">
        <v>420</v>
      </c>
      <c r="B111" s="2" t="s">
        <v>223</v>
      </c>
      <c r="C111" s="3">
        <v>41565</v>
      </c>
      <c r="D111" s="3"/>
      <c r="E111" s="2"/>
      <c r="F111" s="2" t="s">
        <v>142</v>
      </c>
      <c r="G111" s="2" t="s">
        <v>138</v>
      </c>
      <c r="H111" s="2"/>
      <c r="I111" s="2"/>
      <c r="J111" s="2" t="s">
        <v>224</v>
      </c>
      <c r="K111" s="2"/>
      <c r="L111" s="2">
        <v>14100</v>
      </c>
      <c r="M111" s="2" t="s">
        <v>225</v>
      </c>
      <c r="N111" s="8">
        <v>4759.99</v>
      </c>
      <c r="O111" s="8">
        <v>5473.16</v>
      </c>
      <c r="P111" s="8">
        <v>2098.31</v>
      </c>
      <c r="Q111" s="8">
        <v>10705.66</v>
      </c>
      <c r="R111" s="8">
        <v>12803.97</v>
      </c>
      <c r="S111" s="6">
        <v>0</v>
      </c>
      <c r="T111" s="6">
        <v>0</v>
      </c>
      <c r="U111" s="2">
        <v>133.91</v>
      </c>
    </row>
    <row r="112" spans="1:21" ht="15" customHeight="1" x14ac:dyDescent="0.25">
      <c r="A112" s="1" t="s">
        <v>420</v>
      </c>
      <c r="B112" s="2" t="s">
        <v>226</v>
      </c>
      <c r="C112" s="3">
        <v>41569</v>
      </c>
      <c r="D112" s="3"/>
      <c r="E112" s="2"/>
      <c r="F112" s="2" t="s">
        <v>142</v>
      </c>
      <c r="G112" s="2" t="s">
        <v>154</v>
      </c>
      <c r="H112" s="2"/>
      <c r="I112" s="2"/>
      <c r="J112" s="2" t="s">
        <v>227</v>
      </c>
      <c r="K112" s="2"/>
      <c r="L112" s="2">
        <v>14280</v>
      </c>
      <c r="M112" s="2" t="s">
        <v>163</v>
      </c>
      <c r="N112" s="8">
        <v>2131.86</v>
      </c>
      <c r="O112" s="8">
        <v>2580.89</v>
      </c>
      <c r="P112" s="2">
        <v>784.03</v>
      </c>
      <c r="Q112" s="8">
        <v>4000.16</v>
      </c>
      <c r="R112" s="8">
        <v>4784.1899999999996</v>
      </c>
      <c r="S112" s="6">
        <v>0</v>
      </c>
      <c r="T112" s="6">
        <v>0</v>
      </c>
      <c r="U112" s="2">
        <v>40.44</v>
      </c>
    </row>
    <row r="113" spans="1:21" ht="15" customHeight="1" x14ac:dyDescent="0.25">
      <c r="A113" s="1" t="s">
        <v>420</v>
      </c>
      <c r="B113" s="2" t="s">
        <v>228</v>
      </c>
      <c r="C113" s="3">
        <v>41575</v>
      </c>
      <c r="D113" s="3"/>
      <c r="E113" s="2"/>
      <c r="F113" s="2" t="s">
        <v>142</v>
      </c>
      <c r="G113" s="2" t="s">
        <v>154</v>
      </c>
      <c r="H113" s="2"/>
      <c r="I113" s="2"/>
      <c r="J113" s="2" t="s">
        <v>229</v>
      </c>
      <c r="K113" s="2"/>
      <c r="L113" s="2">
        <v>14113</v>
      </c>
      <c r="M113" s="2" t="s">
        <v>166</v>
      </c>
      <c r="N113" s="2">
        <v>883.96</v>
      </c>
      <c r="O113" s="8">
        <v>1003.83</v>
      </c>
      <c r="P113" s="2">
        <v>307.45</v>
      </c>
      <c r="Q113" s="8">
        <v>1568.6</v>
      </c>
      <c r="R113" s="8">
        <v>1876.05</v>
      </c>
      <c r="S113" s="6">
        <v>0</v>
      </c>
      <c r="T113" s="6">
        <v>0</v>
      </c>
      <c r="U113" s="2">
        <v>25.82</v>
      </c>
    </row>
    <row r="114" spans="1:21" ht="15" customHeight="1" x14ac:dyDescent="0.25">
      <c r="A114" s="1" t="s">
        <v>420</v>
      </c>
      <c r="B114" s="2" t="s">
        <v>230</v>
      </c>
      <c r="C114" s="3">
        <v>41576</v>
      </c>
      <c r="D114" s="3"/>
      <c r="E114" s="2"/>
      <c r="F114" s="2" t="s">
        <v>142</v>
      </c>
      <c r="G114" s="2" t="s">
        <v>154</v>
      </c>
      <c r="H114" s="2"/>
      <c r="I114" s="2"/>
      <c r="J114" s="2" t="s">
        <v>231</v>
      </c>
      <c r="K114" s="2"/>
      <c r="L114" s="2">
        <v>14840</v>
      </c>
      <c r="M114" s="2" t="s">
        <v>169</v>
      </c>
      <c r="N114" s="8">
        <v>15180.51</v>
      </c>
      <c r="O114" s="8">
        <v>17457.54</v>
      </c>
      <c r="P114" s="8">
        <v>5607.92</v>
      </c>
      <c r="Q114" s="8">
        <v>28611.83</v>
      </c>
      <c r="R114" s="8">
        <v>34219.75</v>
      </c>
      <c r="S114" s="6">
        <v>0</v>
      </c>
      <c r="T114" s="6">
        <v>0</v>
      </c>
      <c r="U114" s="2">
        <v>0</v>
      </c>
    </row>
    <row r="115" spans="1:21" ht="15" customHeight="1" x14ac:dyDescent="0.25">
      <c r="A115" s="1" t="s">
        <v>420</v>
      </c>
      <c r="B115" s="2" t="s">
        <v>236</v>
      </c>
      <c r="C115" s="3">
        <v>41584</v>
      </c>
      <c r="D115" s="3"/>
      <c r="E115" s="2"/>
      <c r="F115" s="2" t="s">
        <v>142</v>
      </c>
      <c r="G115" s="2" t="s">
        <v>173</v>
      </c>
      <c r="H115" s="2"/>
      <c r="I115" s="2"/>
      <c r="J115" s="2" t="s">
        <v>237</v>
      </c>
      <c r="K115" s="2"/>
      <c r="L115" s="2">
        <v>14000</v>
      </c>
      <c r="M115" s="2" t="s">
        <v>149</v>
      </c>
      <c r="N115" s="2">
        <v>78.36</v>
      </c>
      <c r="O115" s="2">
        <v>83.79</v>
      </c>
      <c r="P115" s="2">
        <v>57.59</v>
      </c>
      <c r="Q115" s="2">
        <v>293.85000000000002</v>
      </c>
      <c r="R115" s="2">
        <v>351.44</v>
      </c>
      <c r="S115" s="6">
        <v>0</v>
      </c>
      <c r="T115" s="6">
        <v>0</v>
      </c>
      <c r="U115" s="2">
        <v>2.37</v>
      </c>
    </row>
    <row r="116" spans="1:21" ht="15" customHeight="1" x14ac:dyDescent="0.25">
      <c r="A116" s="1" t="s">
        <v>420</v>
      </c>
      <c r="B116" s="2" t="s">
        <v>238</v>
      </c>
      <c r="C116" s="3">
        <v>41585</v>
      </c>
      <c r="D116" s="3"/>
      <c r="E116" s="2"/>
      <c r="F116" s="2" t="s">
        <v>142</v>
      </c>
      <c r="G116" s="2" t="s">
        <v>138</v>
      </c>
      <c r="H116" s="2"/>
      <c r="I116" s="2"/>
      <c r="J116" s="2" t="s">
        <v>239</v>
      </c>
      <c r="K116" s="2"/>
      <c r="L116" s="2">
        <v>76190</v>
      </c>
      <c r="M116" s="2" t="s">
        <v>175</v>
      </c>
      <c r="N116" s="8">
        <v>8805.27</v>
      </c>
      <c r="O116" s="8">
        <v>9962.01</v>
      </c>
      <c r="P116" s="8">
        <v>3729.08</v>
      </c>
      <c r="Q116" s="8">
        <v>19025.91</v>
      </c>
      <c r="R116" s="8">
        <v>22754.99</v>
      </c>
      <c r="S116" s="6">
        <v>0</v>
      </c>
      <c r="T116" s="6">
        <v>0</v>
      </c>
      <c r="U116" s="2">
        <v>187.1</v>
      </c>
    </row>
    <row r="117" spans="1:21" ht="15" customHeight="1" x14ac:dyDescent="0.25">
      <c r="A117" s="1" t="s">
        <v>420</v>
      </c>
      <c r="B117" s="2" t="s">
        <v>240</v>
      </c>
      <c r="C117" s="3">
        <v>41590</v>
      </c>
      <c r="D117" s="3"/>
      <c r="E117" s="2"/>
      <c r="F117" s="2" t="s">
        <v>142</v>
      </c>
      <c r="G117" s="2" t="s">
        <v>154</v>
      </c>
      <c r="H117" s="2"/>
      <c r="I117" s="2"/>
      <c r="J117" s="2" t="s">
        <v>241</v>
      </c>
      <c r="K117" s="2"/>
      <c r="L117" s="2">
        <v>14840</v>
      </c>
      <c r="M117" s="2" t="s">
        <v>169</v>
      </c>
      <c r="N117" s="8">
        <v>48046.25</v>
      </c>
      <c r="O117" s="8">
        <v>55252.54</v>
      </c>
      <c r="P117" s="8">
        <v>16244.33</v>
      </c>
      <c r="Q117" s="8">
        <v>82879.240000000005</v>
      </c>
      <c r="R117" s="8">
        <v>99123.57</v>
      </c>
      <c r="S117" s="6">
        <v>0</v>
      </c>
      <c r="T117" s="6">
        <v>0</v>
      </c>
      <c r="U117" s="2">
        <v>10.3</v>
      </c>
    </row>
    <row r="118" spans="1:21" ht="15" customHeight="1" x14ac:dyDescent="0.25">
      <c r="A118" s="1" t="s">
        <v>420</v>
      </c>
      <c r="B118" s="2" t="s">
        <v>242</v>
      </c>
      <c r="C118" s="3">
        <v>41591</v>
      </c>
      <c r="D118" s="3"/>
      <c r="E118" s="2"/>
      <c r="F118" s="2" t="s">
        <v>142</v>
      </c>
      <c r="G118" s="2" t="s">
        <v>138</v>
      </c>
      <c r="H118" s="2"/>
      <c r="I118" s="2"/>
      <c r="J118" s="2" t="s">
        <v>243</v>
      </c>
      <c r="K118" s="2"/>
      <c r="L118" s="2">
        <v>14121</v>
      </c>
      <c r="M118" s="2" t="s">
        <v>183</v>
      </c>
      <c r="N118" s="2">
        <v>753.32</v>
      </c>
      <c r="O118" s="2">
        <v>866.38</v>
      </c>
      <c r="P118" s="2">
        <v>311.01</v>
      </c>
      <c r="Q118" s="8">
        <v>1586.77</v>
      </c>
      <c r="R118" s="8">
        <v>1897.78</v>
      </c>
      <c r="S118" s="6">
        <v>0</v>
      </c>
      <c r="T118" s="6">
        <v>0</v>
      </c>
      <c r="U118" s="2">
        <v>21.42</v>
      </c>
    </row>
    <row r="119" spans="1:21" ht="15" customHeight="1" x14ac:dyDescent="0.25">
      <c r="A119" s="1" t="s">
        <v>420</v>
      </c>
      <c r="B119" s="2" t="s">
        <v>244</v>
      </c>
      <c r="C119" s="3">
        <v>41593</v>
      </c>
      <c r="D119" s="3"/>
      <c r="E119" s="2"/>
      <c r="F119" s="2" t="s">
        <v>142</v>
      </c>
      <c r="G119" s="2" t="s">
        <v>138</v>
      </c>
      <c r="H119" s="2"/>
      <c r="I119" s="2"/>
      <c r="J119" s="2" t="s">
        <v>245</v>
      </c>
      <c r="K119" s="2"/>
      <c r="L119" s="2">
        <v>14420</v>
      </c>
      <c r="M119" s="2" t="s">
        <v>152</v>
      </c>
      <c r="N119" s="8">
        <v>11361.16</v>
      </c>
      <c r="O119" s="8">
        <v>12779.97</v>
      </c>
      <c r="P119" s="8">
        <v>4670.2700000000004</v>
      </c>
      <c r="Q119" s="8">
        <v>23827.93</v>
      </c>
      <c r="R119" s="8">
        <v>28498.2</v>
      </c>
      <c r="S119" s="6">
        <v>0</v>
      </c>
      <c r="T119" s="6">
        <v>0</v>
      </c>
      <c r="U119" s="2">
        <v>289.82</v>
      </c>
    </row>
    <row r="120" spans="1:21" ht="15" customHeight="1" x14ac:dyDescent="0.25">
      <c r="A120" s="1" t="s">
        <v>420</v>
      </c>
      <c r="B120" s="2" t="s">
        <v>246</v>
      </c>
      <c r="C120" s="3">
        <v>41597</v>
      </c>
      <c r="D120" s="3"/>
      <c r="E120" s="2"/>
      <c r="F120" s="2" t="s">
        <v>142</v>
      </c>
      <c r="G120" s="2" t="s">
        <v>138</v>
      </c>
      <c r="H120" s="2"/>
      <c r="I120" s="2"/>
      <c r="J120" s="2" t="s">
        <v>247</v>
      </c>
      <c r="K120" s="2"/>
      <c r="L120" s="2">
        <v>14170</v>
      </c>
      <c r="M120" s="2" t="s">
        <v>186</v>
      </c>
      <c r="N120" s="8">
        <v>11940.64</v>
      </c>
      <c r="O120" s="8">
        <v>12550.95</v>
      </c>
      <c r="P120" s="8">
        <v>4736.6400000000003</v>
      </c>
      <c r="Q120" s="8">
        <v>24166.51</v>
      </c>
      <c r="R120" s="8">
        <v>28903.15</v>
      </c>
      <c r="S120" s="6">
        <v>0</v>
      </c>
      <c r="T120" s="6">
        <v>0</v>
      </c>
      <c r="U120" s="2">
        <v>291</v>
      </c>
    </row>
    <row r="121" spans="1:21" ht="15" customHeight="1" x14ac:dyDescent="0.25">
      <c r="A121" s="1" t="s">
        <v>421</v>
      </c>
      <c r="B121" s="2">
        <v>12</v>
      </c>
      <c r="C121" s="3">
        <v>41367</v>
      </c>
      <c r="D121" s="9" t="s">
        <v>18</v>
      </c>
      <c r="F121" s="2" t="s">
        <v>17</v>
      </c>
      <c r="H121" s="10"/>
      <c r="I121" s="2"/>
      <c r="J121" s="2" t="s">
        <v>52</v>
      </c>
      <c r="K121" s="2"/>
      <c r="L121" s="2"/>
      <c r="M121" s="2"/>
      <c r="N121" s="6"/>
      <c r="O121" s="6"/>
      <c r="P121" s="6"/>
      <c r="Q121" s="6">
        <v>364</v>
      </c>
      <c r="R121" s="6"/>
      <c r="S121" s="6">
        <v>364</v>
      </c>
      <c r="T121" s="6">
        <v>0</v>
      </c>
      <c r="U121" s="7"/>
    </row>
    <row r="122" spans="1:21" ht="15" customHeight="1" x14ac:dyDescent="0.25">
      <c r="A122" s="1" t="s">
        <v>421</v>
      </c>
      <c r="B122" s="2" t="s">
        <v>407</v>
      </c>
      <c r="C122" s="3">
        <v>41556</v>
      </c>
      <c r="D122" s="9"/>
      <c r="E122" s="2"/>
      <c r="F122" s="2" t="s">
        <v>142</v>
      </c>
      <c r="G122" s="2" t="s">
        <v>138</v>
      </c>
      <c r="H122" s="10"/>
      <c r="I122" s="2"/>
      <c r="J122" s="2" t="s">
        <v>322</v>
      </c>
      <c r="K122" s="2"/>
      <c r="L122" s="2">
        <v>14000</v>
      </c>
      <c r="M122" s="2" t="s">
        <v>149</v>
      </c>
      <c r="N122" s="6">
        <v>4135.8599999999997</v>
      </c>
      <c r="O122" s="6">
        <v>5275.43</v>
      </c>
      <c r="P122" s="6">
        <v>459.29</v>
      </c>
      <c r="Q122" s="6">
        <v>6561.32</v>
      </c>
      <c r="R122" s="6">
        <v>7020.61</v>
      </c>
      <c r="S122" s="6"/>
      <c r="T122" s="6"/>
      <c r="U122" s="2">
        <v>0</v>
      </c>
    </row>
    <row r="123" spans="1:21" ht="15" customHeight="1" x14ac:dyDescent="0.25">
      <c r="A123" s="1" t="s">
        <v>421</v>
      </c>
      <c r="B123" s="2" t="s">
        <v>399</v>
      </c>
      <c r="C123" s="3">
        <v>41450</v>
      </c>
      <c r="D123" s="4"/>
      <c r="F123" s="2" t="s">
        <v>142</v>
      </c>
      <c r="H123" s="10"/>
      <c r="I123" s="2"/>
      <c r="J123" s="2" t="s">
        <v>56</v>
      </c>
      <c r="K123" s="2"/>
      <c r="L123" s="2"/>
      <c r="M123" s="2"/>
      <c r="N123" s="6"/>
      <c r="O123" s="6"/>
      <c r="P123" s="6"/>
      <c r="Q123" s="6">
        <v>15109.2</v>
      </c>
      <c r="R123" s="6"/>
      <c r="S123" s="6"/>
      <c r="T123" s="6"/>
      <c r="U123" s="7"/>
    </row>
    <row r="124" spans="1:21" ht="15" customHeight="1" x14ac:dyDescent="0.25">
      <c r="A124" s="1" t="s">
        <v>421</v>
      </c>
      <c r="B124" s="2" t="s">
        <v>346</v>
      </c>
      <c r="C124" s="3">
        <v>41113</v>
      </c>
      <c r="D124" s="9" t="s">
        <v>18</v>
      </c>
      <c r="F124" s="2" t="s">
        <v>17</v>
      </c>
      <c r="H124" s="10"/>
      <c r="I124" s="2"/>
      <c r="J124" s="2" t="s">
        <v>50</v>
      </c>
      <c r="K124" s="2"/>
      <c r="L124" s="2"/>
      <c r="M124" s="2"/>
      <c r="N124" s="6"/>
      <c r="O124" s="6"/>
      <c r="P124" s="6"/>
      <c r="Q124" s="6">
        <v>11441.3</v>
      </c>
      <c r="R124" s="6"/>
      <c r="S124" s="6">
        <v>11441.3</v>
      </c>
      <c r="T124" s="6">
        <v>0</v>
      </c>
      <c r="U124" s="7"/>
    </row>
    <row r="125" spans="1:21" ht="15" customHeight="1" x14ac:dyDescent="0.25">
      <c r="A125" s="1" t="s">
        <v>421</v>
      </c>
      <c r="B125" s="2" t="s">
        <v>406</v>
      </c>
      <c r="C125" s="3">
        <v>41165</v>
      </c>
      <c r="D125" s="9" t="s">
        <v>18</v>
      </c>
      <c r="F125" s="2" t="s">
        <v>24</v>
      </c>
      <c r="H125" s="10"/>
      <c r="I125" s="2"/>
      <c r="J125" s="2" t="s">
        <v>50</v>
      </c>
      <c r="K125" s="2"/>
      <c r="L125" s="2"/>
      <c r="M125" s="2"/>
      <c r="N125" s="6"/>
      <c r="O125" s="6"/>
      <c r="P125" s="6"/>
      <c r="Q125" s="6">
        <v>18855</v>
      </c>
      <c r="R125" s="6"/>
      <c r="S125" s="6"/>
      <c r="T125" s="6">
        <v>18855</v>
      </c>
      <c r="U125" s="7"/>
    </row>
    <row r="126" spans="1:21" ht="15" customHeight="1" x14ac:dyDescent="0.25">
      <c r="A126" s="1" t="s">
        <v>421</v>
      </c>
      <c r="B126" s="2" t="s">
        <v>341</v>
      </c>
      <c r="C126" s="3">
        <v>41171</v>
      </c>
      <c r="D126" s="9" t="s">
        <v>18</v>
      </c>
      <c r="F126" s="2" t="s">
        <v>17</v>
      </c>
      <c r="H126" s="10"/>
      <c r="I126" s="2"/>
      <c r="J126" s="2" t="s">
        <v>50</v>
      </c>
      <c r="K126" s="2"/>
      <c r="L126" s="2"/>
      <c r="M126" s="2"/>
      <c r="N126" s="6"/>
      <c r="O126" s="6"/>
      <c r="P126" s="6"/>
      <c r="Q126" s="6">
        <v>15806.93</v>
      </c>
      <c r="R126" s="6"/>
      <c r="S126" s="6">
        <v>15806.93</v>
      </c>
      <c r="T126" s="6">
        <v>0</v>
      </c>
      <c r="U126" s="7"/>
    </row>
    <row r="127" spans="1:21" ht="15" customHeight="1" x14ac:dyDescent="0.25">
      <c r="A127" s="1" t="s">
        <v>421</v>
      </c>
      <c r="B127" s="2" t="s">
        <v>342</v>
      </c>
      <c r="C127" s="3">
        <v>41219</v>
      </c>
      <c r="D127" s="9" t="s">
        <v>18</v>
      </c>
      <c r="F127" s="2" t="s">
        <v>24</v>
      </c>
      <c r="H127" s="10"/>
      <c r="I127" s="2"/>
      <c r="J127" s="2" t="s">
        <v>50</v>
      </c>
      <c r="K127" s="2"/>
      <c r="L127" s="2"/>
      <c r="M127" s="2"/>
      <c r="N127" s="6"/>
      <c r="O127" s="6"/>
      <c r="P127" s="6"/>
      <c r="Q127" s="6">
        <v>9188.5</v>
      </c>
      <c r="R127" s="6"/>
      <c r="S127" s="6"/>
      <c r="T127" s="6">
        <v>9188.5</v>
      </c>
      <c r="U127" s="7"/>
    </row>
    <row r="128" spans="1:21" ht="15" customHeight="1" x14ac:dyDescent="0.25">
      <c r="A128" s="1" t="s">
        <v>421</v>
      </c>
      <c r="B128" s="2" t="s">
        <v>343</v>
      </c>
      <c r="C128" s="3">
        <v>41219</v>
      </c>
      <c r="D128" s="9" t="s">
        <v>18</v>
      </c>
      <c r="F128" s="2" t="s">
        <v>17</v>
      </c>
      <c r="H128" s="10"/>
      <c r="I128" s="2"/>
      <c r="J128" s="2" t="s">
        <v>50</v>
      </c>
      <c r="K128" s="2"/>
      <c r="L128" s="2"/>
      <c r="M128" s="2"/>
      <c r="N128" s="6"/>
      <c r="O128" s="6"/>
      <c r="P128" s="6"/>
      <c r="Q128" s="6">
        <v>10069.1</v>
      </c>
      <c r="R128" s="6"/>
      <c r="S128" s="6">
        <v>10589.1</v>
      </c>
      <c r="T128" s="6">
        <v>0</v>
      </c>
      <c r="U128" s="7"/>
    </row>
    <row r="129" spans="1:21" ht="15" customHeight="1" x14ac:dyDescent="0.25">
      <c r="A129" s="1" t="s">
        <v>421</v>
      </c>
      <c r="B129" s="2" t="s">
        <v>344</v>
      </c>
      <c r="C129" s="3">
        <v>41222</v>
      </c>
      <c r="D129" s="9" t="s">
        <v>18</v>
      </c>
      <c r="F129" s="2" t="s">
        <v>17</v>
      </c>
      <c r="H129" s="10"/>
      <c r="I129" s="2"/>
      <c r="J129" s="2" t="s">
        <v>50</v>
      </c>
      <c r="K129" s="2"/>
      <c r="L129" s="2"/>
      <c r="M129" s="2"/>
      <c r="N129" s="6"/>
      <c r="O129" s="6"/>
      <c r="P129" s="6"/>
      <c r="Q129" s="6">
        <v>11874.2</v>
      </c>
      <c r="R129" s="6"/>
      <c r="S129" s="6">
        <v>11874.2</v>
      </c>
      <c r="T129" s="6">
        <v>0</v>
      </c>
      <c r="U129" s="7"/>
    </row>
    <row r="130" spans="1:21" ht="15" customHeight="1" x14ac:dyDescent="0.25">
      <c r="A130" s="1" t="s">
        <v>421</v>
      </c>
      <c r="B130" s="2" t="s">
        <v>345</v>
      </c>
      <c r="C130" s="3">
        <v>41229</v>
      </c>
      <c r="D130" s="9" t="s">
        <v>18</v>
      </c>
      <c r="F130" s="2" t="s">
        <v>17</v>
      </c>
      <c r="H130" s="10"/>
      <c r="I130" s="2"/>
      <c r="J130" s="2" t="s">
        <v>50</v>
      </c>
      <c r="K130" s="2"/>
      <c r="L130" s="2"/>
      <c r="M130" s="2"/>
      <c r="N130" s="6"/>
      <c r="O130" s="6"/>
      <c r="P130" s="6"/>
      <c r="Q130" s="6">
        <v>10990.7</v>
      </c>
      <c r="R130" s="6"/>
      <c r="S130" s="6">
        <v>10990.7</v>
      </c>
      <c r="T130" s="6">
        <v>0</v>
      </c>
      <c r="U130" s="7"/>
    </row>
    <row r="131" spans="1:21" ht="15" customHeight="1" x14ac:dyDescent="0.25">
      <c r="A131" s="1" t="s">
        <v>421</v>
      </c>
      <c r="B131" s="2" t="s">
        <v>347</v>
      </c>
      <c r="C131" s="3">
        <v>41282</v>
      </c>
      <c r="D131" s="9" t="s">
        <v>18</v>
      </c>
      <c r="F131" s="2" t="s">
        <v>17</v>
      </c>
      <c r="H131" s="10"/>
      <c r="I131" s="2"/>
      <c r="J131" s="2" t="s">
        <v>50</v>
      </c>
      <c r="K131" s="2"/>
      <c r="L131" s="2"/>
      <c r="M131" s="2"/>
      <c r="N131" s="6"/>
      <c r="O131" s="6"/>
      <c r="P131" s="6"/>
      <c r="Q131" s="6">
        <v>12659.7</v>
      </c>
      <c r="R131" s="6"/>
      <c r="S131" s="6">
        <v>7511.7</v>
      </c>
      <c r="T131" s="6">
        <v>0</v>
      </c>
      <c r="U131" s="7"/>
    </row>
    <row r="132" spans="1:21" ht="15" customHeight="1" x14ac:dyDescent="0.25">
      <c r="A132" s="1" t="s">
        <v>421</v>
      </c>
      <c r="B132" s="2" t="s">
        <v>348</v>
      </c>
      <c r="C132" s="3">
        <v>41292</v>
      </c>
      <c r="D132" s="9" t="s">
        <v>18</v>
      </c>
      <c r="F132" s="2" t="s">
        <v>17</v>
      </c>
      <c r="H132" s="10"/>
      <c r="I132" s="2"/>
      <c r="J132" s="2" t="s">
        <v>50</v>
      </c>
      <c r="K132" s="2"/>
      <c r="L132" s="2"/>
      <c r="M132" s="2"/>
      <c r="N132" s="6"/>
      <c r="O132" s="6"/>
      <c r="P132" s="6"/>
      <c r="Q132" s="6">
        <v>11359</v>
      </c>
      <c r="R132" s="6"/>
      <c r="S132" s="6">
        <v>11847</v>
      </c>
      <c r="T132" s="6">
        <v>0</v>
      </c>
      <c r="U132" s="7"/>
    </row>
    <row r="133" spans="1:21" ht="15" customHeight="1" x14ac:dyDescent="0.25">
      <c r="A133" s="1" t="s">
        <v>421</v>
      </c>
      <c r="B133" s="2" t="s">
        <v>349</v>
      </c>
      <c r="C133" s="3"/>
      <c r="D133" s="4"/>
      <c r="F133" s="2" t="s">
        <v>142</v>
      </c>
      <c r="H133" s="10"/>
      <c r="I133" s="2"/>
      <c r="J133" s="2" t="s">
        <v>50</v>
      </c>
      <c r="K133" s="2"/>
      <c r="L133" s="2"/>
      <c r="M133" s="2"/>
      <c r="N133" s="6"/>
      <c r="O133" s="6"/>
      <c r="P133" s="6"/>
      <c r="Q133" s="6">
        <v>13454.37</v>
      </c>
      <c r="R133" s="6"/>
      <c r="S133" s="6"/>
      <c r="T133" s="6"/>
      <c r="U133" s="7"/>
    </row>
    <row r="134" spans="1:21" ht="15" customHeight="1" x14ac:dyDescent="0.25">
      <c r="A134" s="1" t="s">
        <v>421</v>
      </c>
      <c r="B134" s="2" t="s">
        <v>350</v>
      </c>
      <c r="C134" s="3"/>
      <c r="D134" s="4"/>
      <c r="F134" s="2" t="s">
        <v>142</v>
      </c>
      <c r="H134" s="10"/>
      <c r="I134" s="2"/>
      <c r="J134" s="2" t="s">
        <v>50</v>
      </c>
      <c r="K134" s="2"/>
      <c r="L134" s="2"/>
      <c r="M134" s="2"/>
      <c r="N134" s="6"/>
      <c r="O134" s="6"/>
      <c r="P134" s="6"/>
      <c r="Q134" s="6">
        <v>7320</v>
      </c>
      <c r="R134" s="6"/>
      <c r="S134" s="6"/>
      <c r="T134" s="6"/>
      <c r="U134" s="7"/>
    </row>
    <row r="135" spans="1:21" ht="15" customHeight="1" x14ac:dyDescent="0.25">
      <c r="A135" s="1" t="s">
        <v>421</v>
      </c>
      <c r="B135" s="2" t="s">
        <v>351</v>
      </c>
      <c r="C135" s="3"/>
      <c r="D135" s="4"/>
      <c r="F135" s="2" t="s">
        <v>142</v>
      </c>
      <c r="H135" s="10"/>
      <c r="I135" s="2"/>
      <c r="J135" s="2" t="s">
        <v>50</v>
      </c>
      <c r="K135" s="2"/>
      <c r="L135" s="2"/>
      <c r="M135" s="2"/>
      <c r="N135" s="6"/>
      <c r="O135" s="6"/>
      <c r="P135" s="6"/>
      <c r="Q135" s="6">
        <v>10180</v>
      </c>
      <c r="R135" s="6"/>
      <c r="S135" s="6"/>
      <c r="T135" s="6"/>
      <c r="U135" s="7"/>
    </row>
    <row r="136" spans="1:21" ht="15" customHeight="1" x14ac:dyDescent="0.25">
      <c r="A136" s="1" t="s">
        <v>421</v>
      </c>
      <c r="B136" s="2" t="s">
        <v>352</v>
      </c>
      <c r="C136" s="3"/>
      <c r="D136" s="4"/>
      <c r="F136" s="2" t="s">
        <v>142</v>
      </c>
      <c r="H136" s="10"/>
      <c r="I136" s="2"/>
      <c r="J136" s="2" t="s">
        <v>50</v>
      </c>
      <c r="K136" s="2"/>
      <c r="L136" s="2"/>
      <c r="M136" s="2"/>
      <c r="N136" s="6"/>
      <c r="O136" s="6"/>
      <c r="P136" s="6"/>
      <c r="Q136" s="6">
        <v>12716.11</v>
      </c>
      <c r="R136" s="6"/>
      <c r="S136" s="6"/>
      <c r="T136" s="6"/>
      <c r="U136" s="7"/>
    </row>
    <row r="137" spans="1:21" ht="15" customHeight="1" x14ac:dyDescent="0.25">
      <c r="A137" s="1" t="s">
        <v>421</v>
      </c>
      <c r="B137" s="2" t="s">
        <v>353</v>
      </c>
      <c r="C137" s="3">
        <v>41278</v>
      </c>
      <c r="D137" s="9" t="s">
        <v>18</v>
      </c>
      <c r="F137" s="2" t="s">
        <v>12</v>
      </c>
      <c r="H137" s="10"/>
      <c r="I137" s="2"/>
      <c r="J137" s="2" t="s">
        <v>64</v>
      </c>
      <c r="K137" s="2"/>
      <c r="L137" s="2"/>
      <c r="M137" s="2"/>
      <c r="N137" s="6"/>
      <c r="O137" s="6"/>
      <c r="P137" s="6"/>
      <c r="Q137" s="6">
        <v>18200</v>
      </c>
      <c r="R137" s="6"/>
      <c r="S137" s="6">
        <v>2510</v>
      </c>
      <c r="T137" s="6">
        <v>15690</v>
      </c>
      <c r="U137" s="7"/>
    </row>
    <row r="138" spans="1:21" ht="15" customHeight="1" x14ac:dyDescent="0.25">
      <c r="A138" s="1" t="s">
        <v>421</v>
      </c>
      <c r="B138" s="2" t="s">
        <v>354</v>
      </c>
      <c r="C138" s="3">
        <v>41281</v>
      </c>
      <c r="D138" s="9" t="s">
        <v>18</v>
      </c>
      <c r="F138" s="2" t="s">
        <v>17</v>
      </c>
      <c r="H138" s="10"/>
      <c r="I138" s="2"/>
      <c r="J138" s="2" t="s">
        <v>63</v>
      </c>
      <c r="K138" s="2"/>
      <c r="L138" s="2"/>
      <c r="M138" s="2"/>
      <c r="N138" s="6"/>
      <c r="O138" s="6"/>
      <c r="P138" s="6"/>
      <c r="Q138" s="6">
        <v>17207.8</v>
      </c>
      <c r="R138" s="6"/>
      <c r="S138" s="6">
        <v>19188.36</v>
      </c>
      <c r="T138" s="6">
        <v>0</v>
      </c>
      <c r="U138" s="7"/>
    </row>
    <row r="139" spans="1:21" ht="15" customHeight="1" x14ac:dyDescent="0.25">
      <c r="A139" s="1" t="s">
        <v>421</v>
      </c>
      <c r="B139" s="2" t="s">
        <v>358</v>
      </c>
      <c r="C139" s="3">
        <v>41296</v>
      </c>
      <c r="D139" s="9" t="s">
        <v>18</v>
      </c>
      <c r="F139" s="2" t="s">
        <v>17</v>
      </c>
      <c r="H139" s="10"/>
      <c r="I139" s="2"/>
      <c r="J139" s="2" t="s">
        <v>62</v>
      </c>
      <c r="K139" s="2"/>
      <c r="L139" s="2"/>
      <c r="M139" s="2"/>
      <c r="N139" s="6"/>
      <c r="O139" s="6"/>
      <c r="P139" s="6"/>
      <c r="Q139" s="6">
        <v>1000</v>
      </c>
      <c r="R139" s="6"/>
      <c r="S139" s="6">
        <v>1000</v>
      </c>
      <c r="T139" s="6">
        <v>0</v>
      </c>
      <c r="U139" s="7"/>
    </row>
    <row r="140" spans="1:21" ht="15" customHeight="1" x14ac:dyDescent="0.25">
      <c r="A140" s="1" t="s">
        <v>421</v>
      </c>
      <c r="B140" s="2" t="s">
        <v>357</v>
      </c>
      <c r="C140" s="3">
        <v>41296</v>
      </c>
      <c r="D140" s="4">
        <v>41298</v>
      </c>
      <c r="F140" s="2" t="s">
        <v>17</v>
      </c>
      <c r="H140" s="10"/>
      <c r="I140" s="2"/>
      <c r="J140" s="2" t="s">
        <v>52</v>
      </c>
      <c r="K140" s="2"/>
      <c r="L140" s="2"/>
      <c r="M140" s="2"/>
      <c r="N140" s="6"/>
      <c r="O140" s="6"/>
      <c r="P140" s="6"/>
      <c r="Q140" s="6">
        <v>1510</v>
      </c>
      <c r="R140" s="6"/>
      <c r="S140" s="6">
        <v>1510</v>
      </c>
      <c r="T140" s="6">
        <v>0</v>
      </c>
      <c r="U140" s="7"/>
    </row>
    <row r="141" spans="1:21" ht="15" customHeight="1" x14ac:dyDescent="0.25">
      <c r="A141" s="1" t="s">
        <v>421</v>
      </c>
      <c r="B141" s="2" t="s">
        <v>359</v>
      </c>
      <c r="C141" s="3">
        <v>41297</v>
      </c>
      <c r="D141" s="4">
        <v>41298</v>
      </c>
      <c r="F141" s="2" t="s">
        <v>17</v>
      </c>
      <c r="H141" s="10"/>
      <c r="I141" s="2"/>
      <c r="J141" s="2" t="s">
        <v>52</v>
      </c>
      <c r="K141" s="2"/>
      <c r="L141" s="2"/>
      <c r="M141" s="2"/>
      <c r="N141" s="6"/>
      <c r="O141" s="6"/>
      <c r="P141" s="6"/>
      <c r="Q141" s="6">
        <v>1060</v>
      </c>
      <c r="R141" s="6"/>
      <c r="S141" s="6">
        <v>1060</v>
      </c>
      <c r="T141" s="6">
        <v>0</v>
      </c>
      <c r="U141" s="7"/>
    </row>
    <row r="142" spans="1:21" ht="15" customHeight="1" x14ac:dyDescent="0.25">
      <c r="A142" s="1" t="s">
        <v>421</v>
      </c>
      <c r="B142" s="2" t="s">
        <v>355</v>
      </c>
      <c r="C142" s="3">
        <v>41289</v>
      </c>
      <c r="D142" s="9" t="s">
        <v>18</v>
      </c>
      <c r="F142" s="2" t="s">
        <v>17</v>
      </c>
      <c r="H142" s="10"/>
      <c r="I142" s="2"/>
      <c r="J142" s="2" t="s">
        <v>50</v>
      </c>
      <c r="K142" s="2"/>
      <c r="L142" s="2"/>
      <c r="M142" s="2"/>
      <c r="N142" s="6"/>
      <c r="O142" s="6"/>
      <c r="P142" s="6"/>
      <c r="Q142" s="6">
        <v>12317.34</v>
      </c>
      <c r="R142" s="6"/>
      <c r="S142" s="6">
        <v>12317.34</v>
      </c>
      <c r="T142" s="6">
        <v>0</v>
      </c>
      <c r="U142" s="7"/>
    </row>
    <row r="143" spans="1:21" ht="15" customHeight="1" x14ac:dyDescent="0.25">
      <c r="A143" s="1" t="s">
        <v>421</v>
      </c>
      <c r="B143" s="2" t="s">
        <v>367</v>
      </c>
      <c r="C143" s="3">
        <v>41323</v>
      </c>
      <c r="D143" s="9" t="s">
        <v>18</v>
      </c>
      <c r="F143" s="2" t="s">
        <v>17</v>
      </c>
      <c r="H143" s="10"/>
      <c r="I143" s="2"/>
      <c r="J143" s="2" t="s">
        <v>52</v>
      </c>
      <c r="K143" s="2"/>
      <c r="L143" s="2"/>
      <c r="M143" s="2"/>
      <c r="N143" s="6"/>
      <c r="O143" s="6"/>
      <c r="P143" s="6"/>
      <c r="Q143" s="6">
        <v>4509.5</v>
      </c>
      <c r="R143" s="6"/>
      <c r="S143" s="6">
        <v>4509.5</v>
      </c>
      <c r="T143" s="6">
        <v>0</v>
      </c>
      <c r="U143" s="7"/>
    </row>
    <row r="144" spans="1:21" ht="15" customHeight="1" x14ac:dyDescent="0.25">
      <c r="A144" s="1" t="s">
        <v>421</v>
      </c>
      <c r="B144" s="2" t="s">
        <v>360</v>
      </c>
      <c r="C144" s="3">
        <v>41310</v>
      </c>
      <c r="D144" s="9" t="s">
        <v>18</v>
      </c>
      <c r="F144" s="2" t="s">
        <v>17</v>
      </c>
      <c r="H144" s="10"/>
      <c r="I144" s="2"/>
      <c r="J144" s="2" t="s">
        <v>52</v>
      </c>
      <c r="K144" s="2"/>
      <c r="L144" s="2"/>
      <c r="M144" s="2"/>
      <c r="N144" s="6"/>
      <c r="O144" s="6"/>
      <c r="P144" s="6"/>
      <c r="Q144" s="6">
        <v>1210</v>
      </c>
      <c r="R144" s="6"/>
      <c r="S144" s="6">
        <v>1210</v>
      </c>
      <c r="T144" s="6">
        <v>0</v>
      </c>
      <c r="U144" s="7"/>
    </row>
    <row r="145" spans="1:21" ht="15" customHeight="1" x14ac:dyDescent="0.25">
      <c r="A145" s="1" t="s">
        <v>421</v>
      </c>
      <c r="B145" s="2" t="s">
        <v>361</v>
      </c>
      <c r="C145" s="3">
        <v>41316</v>
      </c>
      <c r="D145" s="9" t="s">
        <v>18</v>
      </c>
      <c r="F145" s="2" t="s">
        <v>24</v>
      </c>
      <c r="H145" s="10"/>
      <c r="I145" s="2"/>
      <c r="J145" s="2" t="s">
        <v>61</v>
      </c>
      <c r="K145" s="2"/>
      <c r="L145" s="2"/>
      <c r="M145" s="2"/>
      <c r="N145" s="6"/>
      <c r="O145" s="6"/>
      <c r="P145" s="6"/>
      <c r="Q145" s="6">
        <v>21007.599999999999</v>
      </c>
      <c r="R145" s="6"/>
      <c r="S145" s="6"/>
      <c r="T145" s="6">
        <v>21007.599999999999</v>
      </c>
      <c r="U145" s="7"/>
    </row>
    <row r="146" spans="1:21" ht="15" customHeight="1" x14ac:dyDescent="0.25">
      <c r="A146" s="1" t="s">
        <v>421</v>
      </c>
      <c r="B146" s="2" t="s">
        <v>362</v>
      </c>
      <c r="C146" s="3">
        <v>41316</v>
      </c>
      <c r="D146" s="9"/>
      <c r="F146" s="2" t="s">
        <v>142</v>
      </c>
      <c r="H146" s="10"/>
      <c r="I146" s="2"/>
      <c r="J146" s="2" t="s">
        <v>50</v>
      </c>
      <c r="K146" s="2"/>
      <c r="L146" s="2"/>
      <c r="M146" s="2"/>
      <c r="N146" s="6"/>
      <c r="O146" s="6"/>
      <c r="P146" s="6"/>
      <c r="Q146" s="6">
        <v>27419.84</v>
      </c>
      <c r="R146" s="6"/>
      <c r="S146" s="6"/>
      <c r="T146" s="6"/>
      <c r="U146" s="7"/>
    </row>
    <row r="147" spans="1:21" ht="15" customHeight="1" x14ac:dyDescent="0.25">
      <c r="A147" s="1" t="s">
        <v>421</v>
      </c>
      <c r="B147" s="2" t="s">
        <v>364</v>
      </c>
      <c r="C147" s="3">
        <v>41318</v>
      </c>
      <c r="D147" s="9" t="s">
        <v>18</v>
      </c>
      <c r="F147" s="2" t="s">
        <v>17</v>
      </c>
      <c r="H147" s="10"/>
      <c r="I147" s="2"/>
      <c r="J147" s="2" t="s">
        <v>52</v>
      </c>
      <c r="K147" s="2"/>
      <c r="L147" s="2"/>
      <c r="M147" s="2"/>
      <c r="N147" s="6"/>
      <c r="O147" s="6"/>
      <c r="P147" s="6"/>
      <c r="Q147" s="6">
        <v>12949.12</v>
      </c>
      <c r="R147" s="6"/>
      <c r="S147" s="6">
        <v>12949.12</v>
      </c>
      <c r="T147" s="6">
        <v>0</v>
      </c>
      <c r="U147" s="7"/>
    </row>
    <row r="148" spans="1:21" ht="15" customHeight="1" x14ac:dyDescent="0.25">
      <c r="A148" s="1" t="s">
        <v>421</v>
      </c>
      <c r="B148" s="2" t="s">
        <v>365</v>
      </c>
      <c r="C148" s="3">
        <v>41318</v>
      </c>
      <c r="D148" s="9" t="s">
        <v>18</v>
      </c>
      <c r="F148" s="2" t="s">
        <v>17</v>
      </c>
      <c r="H148" s="10"/>
      <c r="I148" s="2"/>
      <c r="J148" s="2" t="s">
        <v>52</v>
      </c>
      <c r="K148" s="2"/>
      <c r="L148" s="2"/>
      <c r="M148" s="2"/>
      <c r="N148" s="6"/>
      <c r="O148" s="6"/>
      <c r="P148" s="6"/>
      <c r="Q148" s="6">
        <v>5915.44</v>
      </c>
      <c r="R148" s="6"/>
      <c r="S148" s="6">
        <v>5915.44</v>
      </c>
      <c r="T148" s="6">
        <v>0</v>
      </c>
      <c r="U148" s="7"/>
    </row>
    <row r="149" spans="1:21" ht="15" customHeight="1" x14ac:dyDescent="0.25">
      <c r="A149" s="1" t="s">
        <v>421</v>
      </c>
      <c r="B149" s="2" t="s">
        <v>365</v>
      </c>
      <c r="C149" s="3">
        <v>41331</v>
      </c>
      <c r="D149" s="9" t="s">
        <v>18</v>
      </c>
      <c r="F149" s="2" t="s">
        <v>17</v>
      </c>
      <c r="H149" s="10"/>
      <c r="I149" s="2"/>
      <c r="J149" s="2" t="s">
        <v>52</v>
      </c>
      <c r="K149" s="2"/>
      <c r="L149" s="2"/>
      <c r="M149" s="2"/>
      <c r="N149" s="6"/>
      <c r="O149" s="6"/>
      <c r="P149" s="6"/>
      <c r="Q149" s="6">
        <v>4837</v>
      </c>
      <c r="R149" s="6"/>
      <c r="S149" s="6">
        <v>4837</v>
      </c>
      <c r="T149" s="6">
        <v>0</v>
      </c>
      <c r="U149" s="7"/>
    </row>
    <row r="150" spans="1:21" ht="15" customHeight="1" x14ac:dyDescent="0.25">
      <c r="A150" s="1" t="s">
        <v>421</v>
      </c>
      <c r="B150" s="2" t="s">
        <v>366</v>
      </c>
      <c r="C150" s="3">
        <v>41318</v>
      </c>
      <c r="D150" s="9" t="s">
        <v>18</v>
      </c>
      <c r="F150" s="2" t="s">
        <v>17</v>
      </c>
      <c r="H150" s="10"/>
      <c r="I150" s="2"/>
      <c r="J150" s="2" t="s">
        <v>52</v>
      </c>
      <c r="K150" s="2"/>
      <c r="L150" s="2"/>
      <c r="M150" s="2"/>
      <c r="N150" s="6"/>
      <c r="O150" s="6"/>
      <c r="P150" s="6"/>
      <c r="Q150" s="6">
        <v>3885.26</v>
      </c>
      <c r="R150" s="6"/>
      <c r="S150" s="6">
        <v>3885.26</v>
      </c>
      <c r="T150" s="6">
        <v>0</v>
      </c>
      <c r="U150" s="7"/>
    </row>
    <row r="151" spans="1:21" ht="15" customHeight="1" x14ac:dyDescent="0.25">
      <c r="A151" s="1" t="s">
        <v>421</v>
      </c>
      <c r="B151" s="2" t="s">
        <v>363</v>
      </c>
      <c r="C151" s="3">
        <v>41318</v>
      </c>
      <c r="D151" s="9" t="s">
        <v>18</v>
      </c>
      <c r="F151" s="2" t="s">
        <v>17</v>
      </c>
      <c r="H151" s="10"/>
      <c r="I151" s="2"/>
      <c r="J151" s="2" t="s">
        <v>60</v>
      </c>
      <c r="K151" s="2"/>
      <c r="L151" s="2"/>
      <c r="M151" s="2"/>
      <c r="N151" s="6"/>
      <c r="O151" s="6"/>
      <c r="P151" s="6"/>
      <c r="Q151" s="6">
        <v>19798.080000000002</v>
      </c>
      <c r="R151" s="6"/>
      <c r="S151" s="6">
        <v>19798.080000000002</v>
      </c>
      <c r="T151" s="6">
        <v>0</v>
      </c>
      <c r="U151" s="7"/>
    </row>
    <row r="152" spans="1:21" ht="15" customHeight="1" x14ac:dyDescent="0.25">
      <c r="A152" s="1" t="s">
        <v>421</v>
      </c>
      <c r="B152" s="2" t="s">
        <v>368</v>
      </c>
      <c r="C152" s="3">
        <v>41326</v>
      </c>
      <c r="D152" s="9"/>
      <c r="F152" s="2" t="s">
        <v>142</v>
      </c>
      <c r="H152" s="10"/>
      <c r="I152" s="2"/>
      <c r="J152" s="2" t="s">
        <v>52</v>
      </c>
      <c r="K152" s="2"/>
      <c r="L152" s="2"/>
      <c r="M152" s="2"/>
      <c r="N152" s="6"/>
      <c r="O152" s="6"/>
      <c r="P152" s="6"/>
      <c r="Q152" s="6">
        <v>1060</v>
      </c>
      <c r="R152" s="6"/>
      <c r="S152" s="6"/>
      <c r="T152" s="6"/>
      <c r="U152" s="7"/>
    </row>
    <row r="153" spans="1:21" ht="15" customHeight="1" x14ac:dyDescent="0.25">
      <c r="A153" s="1" t="s">
        <v>421</v>
      </c>
      <c r="B153" s="2" t="s">
        <v>369</v>
      </c>
      <c r="C153" s="3">
        <v>41333</v>
      </c>
      <c r="D153" s="4">
        <v>41480</v>
      </c>
      <c r="F153" s="2" t="s">
        <v>17</v>
      </c>
      <c r="H153" s="10"/>
      <c r="I153" s="2"/>
      <c r="J153" s="2" t="s">
        <v>52</v>
      </c>
      <c r="K153" s="2"/>
      <c r="L153" s="2"/>
      <c r="M153" s="2"/>
      <c r="N153" s="6"/>
      <c r="O153" s="6"/>
      <c r="P153" s="6"/>
      <c r="Q153" s="6">
        <v>12994.8</v>
      </c>
      <c r="R153" s="6"/>
      <c r="S153" s="6">
        <v>12994.8</v>
      </c>
      <c r="T153" s="6">
        <v>0</v>
      </c>
      <c r="U153" s="7"/>
    </row>
    <row r="154" spans="1:21" ht="15" customHeight="1" x14ac:dyDescent="0.25">
      <c r="A154" s="1" t="s">
        <v>421</v>
      </c>
      <c r="B154" s="2" t="s">
        <v>370</v>
      </c>
      <c r="C154" s="3">
        <v>41334</v>
      </c>
      <c r="D154" s="9" t="s">
        <v>18</v>
      </c>
      <c r="F154" s="2" t="s">
        <v>17</v>
      </c>
      <c r="H154" s="10"/>
      <c r="I154" s="2"/>
      <c r="J154" s="2" t="s">
        <v>52</v>
      </c>
      <c r="K154" s="2"/>
      <c r="L154" s="2"/>
      <c r="M154" s="2"/>
      <c r="N154" s="6"/>
      <c r="O154" s="6"/>
      <c r="P154" s="6"/>
      <c r="Q154" s="6">
        <v>13020.2</v>
      </c>
      <c r="R154" s="6"/>
      <c r="S154" s="6">
        <v>13020.2</v>
      </c>
      <c r="T154" s="6">
        <v>0</v>
      </c>
      <c r="U154" s="7"/>
    </row>
    <row r="155" spans="1:21" ht="15" customHeight="1" x14ac:dyDescent="0.25">
      <c r="A155" s="1" t="s">
        <v>421</v>
      </c>
      <c r="B155" s="2" t="s">
        <v>373</v>
      </c>
      <c r="C155" s="3">
        <v>41339</v>
      </c>
      <c r="D155" s="9" t="s">
        <v>18</v>
      </c>
      <c r="F155" s="2" t="s">
        <v>17</v>
      </c>
      <c r="H155" s="10"/>
      <c r="I155" s="2"/>
      <c r="J155" s="2" t="s">
        <v>52</v>
      </c>
      <c r="K155" s="2"/>
      <c r="L155" s="2"/>
      <c r="M155" s="2"/>
      <c r="N155" s="6"/>
      <c r="O155" s="6"/>
      <c r="P155" s="6"/>
      <c r="Q155" s="6">
        <v>12643.2</v>
      </c>
      <c r="R155" s="6"/>
      <c r="S155" s="6">
        <v>13990.2</v>
      </c>
      <c r="T155" s="6">
        <v>0</v>
      </c>
      <c r="U155" s="7"/>
    </row>
    <row r="156" spans="1:21" ht="15" customHeight="1" x14ac:dyDescent="0.25">
      <c r="A156" s="1" t="s">
        <v>421</v>
      </c>
      <c r="B156" s="2" t="s">
        <v>372</v>
      </c>
      <c r="C156" s="3">
        <v>41338</v>
      </c>
      <c r="D156" s="9" t="s">
        <v>18</v>
      </c>
      <c r="F156" s="2" t="s">
        <v>17</v>
      </c>
      <c r="H156" s="10"/>
      <c r="I156" s="2"/>
      <c r="J156" s="2" t="s">
        <v>52</v>
      </c>
      <c r="K156" s="2"/>
      <c r="L156" s="2"/>
      <c r="M156" s="2"/>
      <c r="N156" s="6"/>
      <c r="O156" s="6"/>
      <c r="P156" s="6"/>
      <c r="Q156" s="6">
        <v>21533.74</v>
      </c>
      <c r="R156" s="6"/>
      <c r="S156" s="6">
        <v>21533.74</v>
      </c>
      <c r="T156" s="6">
        <v>0</v>
      </c>
      <c r="U156" s="7"/>
    </row>
    <row r="157" spans="1:21" ht="15" customHeight="1" x14ac:dyDescent="0.25">
      <c r="A157" s="1" t="s">
        <v>421</v>
      </c>
      <c r="B157" s="2" t="s">
        <v>371</v>
      </c>
      <c r="C157" s="3">
        <v>41338</v>
      </c>
      <c r="D157" s="4">
        <v>41376</v>
      </c>
      <c r="F157" s="2" t="s">
        <v>17</v>
      </c>
      <c r="H157" s="10"/>
      <c r="I157" s="2"/>
      <c r="J157" s="2" t="s">
        <v>52</v>
      </c>
      <c r="K157" s="2"/>
      <c r="L157" s="2"/>
      <c r="M157" s="2"/>
      <c r="N157" s="6"/>
      <c r="O157" s="6"/>
      <c r="P157" s="6"/>
      <c r="Q157" s="6">
        <v>19676.849999999999</v>
      </c>
      <c r="R157" s="6"/>
      <c r="S157" s="6">
        <v>19676.849999999999</v>
      </c>
      <c r="T157" s="6">
        <v>0</v>
      </c>
      <c r="U157" s="7"/>
    </row>
    <row r="158" spans="1:21" ht="15" customHeight="1" x14ac:dyDescent="0.25">
      <c r="A158" s="1" t="s">
        <v>421</v>
      </c>
      <c r="B158" s="2" t="s">
        <v>374</v>
      </c>
      <c r="C158" s="3">
        <v>41353</v>
      </c>
      <c r="D158" s="4">
        <v>41360</v>
      </c>
      <c r="F158" s="2" t="s">
        <v>17</v>
      </c>
      <c r="H158" s="10"/>
      <c r="I158" s="2"/>
      <c r="J158" s="2" t="s">
        <v>19</v>
      </c>
      <c r="K158" s="2"/>
      <c r="L158" s="2"/>
      <c r="M158" s="2"/>
      <c r="N158" s="6"/>
      <c r="O158" s="6"/>
      <c r="P158" s="6"/>
      <c r="Q158" s="6">
        <v>16296.11</v>
      </c>
      <c r="R158" s="6"/>
      <c r="S158" s="6">
        <v>16296.11</v>
      </c>
      <c r="T158" s="6">
        <v>0</v>
      </c>
      <c r="U158" s="7"/>
    </row>
    <row r="159" spans="1:21" ht="15" customHeight="1" x14ac:dyDescent="0.25">
      <c r="A159" s="1" t="s">
        <v>421</v>
      </c>
      <c r="B159" s="2" t="s">
        <v>253</v>
      </c>
      <c r="C159" s="3">
        <v>41355</v>
      </c>
      <c r="D159" s="4">
        <v>41543</v>
      </c>
      <c r="F159" s="2" t="s">
        <v>53</v>
      </c>
      <c r="H159" s="10"/>
      <c r="I159" s="2"/>
      <c r="J159" s="2" t="s">
        <v>59</v>
      </c>
      <c r="K159" s="2"/>
      <c r="L159" s="2"/>
      <c r="M159" s="2"/>
      <c r="N159" s="6"/>
      <c r="O159" s="6"/>
      <c r="P159" s="6"/>
      <c r="Q159" s="6">
        <v>61616</v>
      </c>
      <c r="R159" s="6"/>
      <c r="S159" s="6">
        <v>18484.8</v>
      </c>
      <c r="T159" s="6">
        <v>43131.199999999997</v>
      </c>
      <c r="U159" s="7"/>
    </row>
    <row r="160" spans="1:21" ht="15" customHeight="1" x14ac:dyDescent="0.25">
      <c r="A160" s="1" t="s">
        <v>421</v>
      </c>
      <c r="B160" s="2" t="s">
        <v>375</v>
      </c>
      <c r="C160" s="3">
        <v>41369</v>
      </c>
      <c r="D160" s="9" t="s">
        <v>18</v>
      </c>
      <c r="F160" s="2" t="s">
        <v>17</v>
      </c>
      <c r="H160" s="10"/>
      <c r="I160" s="2"/>
      <c r="J160" s="2" t="s">
        <v>58</v>
      </c>
      <c r="K160" s="2"/>
      <c r="L160" s="2"/>
      <c r="M160" s="2"/>
      <c r="N160" s="6"/>
      <c r="O160" s="6"/>
      <c r="P160" s="6"/>
      <c r="Q160" s="6">
        <v>4094.3</v>
      </c>
      <c r="R160" s="6"/>
      <c r="S160" s="6">
        <v>3121.7</v>
      </c>
      <c r="T160" s="6">
        <v>0</v>
      </c>
      <c r="U160" s="7"/>
    </row>
    <row r="161" spans="1:21" ht="15" customHeight="1" x14ac:dyDescent="0.25">
      <c r="A161" s="1" t="s">
        <v>421</v>
      </c>
      <c r="B161" s="2" t="s">
        <v>376</v>
      </c>
      <c r="C161" s="3">
        <v>41373</v>
      </c>
      <c r="D161" s="4" t="s">
        <v>18</v>
      </c>
      <c r="F161" s="2" t="s">
        <v>17</v>
      </c>
      <c r="H161" s="10"/>
      <c r="I161" s="2"/>
      <c r="J161" s="2" t="s">
        <v>50</v>
      </c>
      <c r="K161" s="2"/>
      <c r="L161" s="2"/>
      <c r="M161" s="2"/>
      <c r="N161" s="6"/>
      <c r="O161" s="6"/>
      <c r="P161" s="6"/>
      <c r="Q161" s="6">
        <v>28089.49</v>
      </c>
      <c r="R161" s="6"/>
      <c r="S161" s="6">
        <v>27349.49</v>
      </c>
      <c r="T161" s="6">
        <v>0</v>
      </c>
      <c r="U161" s="7"/>
    </row>
    <row r="162" spans="1:21" ht="15" customHeight="1" x14ac:dyDescent="0.25">
      <c r="A162" s="1" t="s">
        <v>421</v>
      </c>
      <c r="B162" s="2" t="s">
        <v>377</v>
      </c>
      <c r="C162" s="3">
        <v>41375</v>
      </c>
      <c r="D162" s="4">
        <v>41459</v>
      </c>
      <c r="F162" s="2" t="s">
        <v>24</v>
      </c>
      <c r="H162" s="10"/>
      <c r="I162" s="2"/>
      <c r="J162" s="2" t="s">
        <v>50</v>
      </c>
      <c r="K162" s="2"/>
      <c r="L162" s="2"/>
      <c r="M162" s="2"/>
      <c r="N162" s="6"/>
      <c r="O162" s="6"/>
      <c r="P162" s="6"/>
      <c r="Q162" s="6">
        <v>14625.96</v>
      </c>
      <c r="R162" s="6"/>
      <c r="S162" s="6"/>
      <c r="T162" s="6"/>
      <c r="U162" s="7"/>
    </row>
    <row r="163" spans="1:21" ht="15" customHeight="1" x14ac:dyDescent="0.25">
      <c r="A163" s="1" t="s">
        <v>421</v>
      </c>
      <c r="B163" s="2" t="s">
        <v>378</v>
      </c>
      <c r="C163" s="3">
        <v>41380</v>
      </c>
      <c r="D163" s="9" t="s">
        <v>18</v>
      </c>
      <c r="F163" s="2" t="s">
        <v>17</v>
      </c>
      <c r="H163" s="10"/>
      <c r="I163" s="2"/>
      <c r="J163" s="2" t="s">
        <v>52</v>
      </c>
      <c r="K163" s="2"/>
      <c r="L163" s="2"/>
      <c r="M163" s="2"/>
      <c r="N163" s="6"/>
      <c r="O163" s="6"/>
      <c r="P163" s="6"/>
      <c r="Q163" s="6">
        <v>44887.54</v>
      </c>
      <c r="R163" s="6"/>
      <c r="S163" s="6">
        <v>44887.54</v>
      </c>
      <c r="T163" s="6">
        <v>0</v>
      </c>
      <c r="U163" s="7"/>
    </row>
    <row r="164" spans="1:21" ht="15" customHeight="1" x14ac:dyDescent="0.25">
      <c r="A164" s="1" t="s">
        <v>421</v>
      </c>
      <c r="B164" s="2" t="s">
        <v>379</v>
      </c>
      <c r="C164" s="3">
        <v>41380</v>
      </c>
      <c r="D164" s="9"/>
      <c r="F164" s="2" t="s">
        <v>142</v>
      </c>
      <c r="H164" s="10"/>
      <c r="I164" s="2"/>
      <c r="J164" s="2" t="s">
        <v>52</v>
      </c>
      <c r="K164" s="2"/>
      <c r="L164" s="2"/>
      <c r="M164" s="2"/>
      <c r="N164" s="6"/>
      <c r="O164" s="6"/>
      <c r="P164" s="6"/>
      <c r="Q164" s="6">
        <v>32975</v>
      </c>
      <c r="R164" s="6"/>
      <c r="S164" s="6"/>
      <c r="T164" s="6"/>
      <c r="U164" s="7"/>
    </row>
    <row r="165" spans="1:21" ht="15" customHeight="1" x14ac:dyDescent="0.25">
      <c r="A165" s="1" t="s">
        <v>421</v>
      </c>
      <c r="B165" s="2" t="s">
        <v>380</v>
      </c>
      <c r="C165" s="3">
        <v>41393</v>
      </c>
      <c r="D165" s="4" t="s">
        <v>18</v>
      </c>
      <c r="F165" s="2" t="s">
        <v>17</v>
      </c>
      <c r="H165" s="10"/>
      <c r="I165" s="2"/>
      <c r="J165" s="2" t="s">
        <v>57</v>
      </c>
      <c r="K165" s="2"/>
      <c r="L165" s="2"/>
      <c r="M165" s="2"/>
      <c r="N165" s="6"/>
      <c r="O165" s="6"/>
      <c r="P165" s="6"/>
      <c r="Q165" s="6">
        <v>3510.16</v>
      </c>
      <c r="R165" s="6"/>
      <c r="S165" s="6">
        <v>3510.16</v>
      </c>
      <c r="T165" s="6">
        <v>0</v>
      </c>
      <c r="U165" s="7"/>
    </row>
    <row r="166" spans="1:21" ht="15" customHeight="1" x14ac:dyDescent="0.25">
      <c r="A166" s="1" t="s">
        <v>421</v>
      </c>
      <c r="B166" s="2" t="s">
        <v>381</v>
      </c>
      <c r="C166" s="3">
        <v>41396</v>
      </c>
      <c r="D166" s="4"/>
      <c r="F166" s="2" t="s">
        <v>142</v>
      </c>
      <c r="H166" s="10"/>
      <c r="I166" s="2"/>
      <c r="J166" s="2" t="s">
        <v>52</v>
      </c>
      <c r="K166" s="2"/>
      <c r="L166" s="2"/>
      <c r="M166" s="2"/>
      <c r="N166" s="6"/>
      <c r="O166" s="6"/>
      <c r="P166" s="6"/>
      <c r="Q166" s="6">
        <v>3971.5</v>
      </c>
      <c r="R166" s="6"/>
      <c r="S166" s="6"/>
      <c r="T166" s="6"/>
      <c r="U166" s="7"/>
    </row>
    <row r="167" spans="1:21" ht="15" customHeight="1" x14ac:dyDescent="0.25">
      <c r="A167" s="1" t="s">
        <v>421</v>
      </c>
      <c r="B167" s="2" t="s">
        <v>382</v>
      </c>
      <c r="C167" s="3">
        <v>41398</v>
      </c>
      <c r="D167" s="4" t="s">
        <v>18</v>
      </c>
      <c r="F167" s="2" t="s">
        <v>17</v>
      </c>
      <c r="H167" s="10"/>
      <c r="I167" s="2"/>
      <c r="J167" s="2" t="s">
        <v>52</v>
      </c>
      <c r="K167" s="2"/>
      <c r="L167" s="2"/>
      <c r="M167" s="2"/>
      <c r="N167" s="6"/>
      <c r="O167" s="6"/>
      <c r="P167" s="6"/>
      <c r="Q167" s="6">
        <v>11719.56</v>
      </c>
      <c r="R167" s="6"/>
      <c r="S167" s="6">
        <v>11849.62</v>
      </c>
      <c r="T167" s="6">
        <v>0</v>
      </c>
      <c r="U167" s="7"/>
    </row>
    <row r="168" spans="1:21" ht="15" customHeight="1" x14ac:dyDescent="0.25">
      <c r="A168" s="1" t="s">
        <v>421</v>
      </c>
      <c r="B168" s="2" t="s">
        <v>383</v>
      </c>
      <c r="C168" s="3">
        <v>41409</v>
      </c>
      <c r="D168" s="4" t="s">
        <v>18</v>
      </c>
      <c r="F168" s="2" t="s">
        <v>17</v>
      </c>
      <c r="H168" s="10"/>
      <c r="I168" s="2"/>
      <c r="J168" s="2" t="s">
        <v>52</v>
      </c>
      <c r="K168" s="2"/>
      <c r="L168" s="2"/>
      <c r="M168" s="2"/>
      <c r="N168" s="6"/>
      <c r="O168" s="6"/>
      <c r="P168" s="6"/>
      <c r="Q168" s="6">
        <v>12523</v>
      </c>
      <c r="R168" s="6"/>
      <c r="S168" s="6">
        <v>12523</v>
      </c>
      <c r="T168" s="6">
        <v>0</v>
      </c>
      <c r="U168" s="7"/>
    </row>
    <row r="169" spans="1:21" ht="15" customHeight="1" x14ac:dyDescent="0.25">
      <c r="A169" s="1" t="s">
        <v>421</v>
      </c>
      <c r="B169" s="2" t="s">
        <v>384</v>
      </c>
      <c r="C169" s="3">
        <v>41410</v>
      </c>
      <c r="D169" s="4"/>
      <c r="F169" s="2" t="s">
        <v>142</v>
      </c>
      <c r="H169" s="10"/>
      <c r="I169" s="2"/>
      <c r="J169" s="2" t="s">
        <v>52</v>
      </c>
      <c r="K169" s="2"/>
      <c r="L169" s="2"/>
      <c r="M169" s="2"/>
      <c r="N169" s="6"/>
      <c r="O169" s="6"/>
      <c r="P169" s="6"/>
      <c r="Q169" s="6">
        <v>6253.6</v>
      </c>
      <c r="R169" s="6"/>
      <c r="S169" s="6"/>
      <c r="T169" s="6"/>
      <c r="U169" s="7"/>
    </row>
    <row r="170" spans="1:21" ht="15" customHeight="1" x14ac:dyDescent="0.25">
      <c r="A170" s="1" t="s">
        <v>421</v>
      </c>
      <c r="B170" s="2" t="s">
        <v>385</v>
      </c>
      <c r="C170" s="3">
        <v>41417</v>
      </c>
      <c r="D170" s="4" t="s">
        <v>18</v>
      </c>
      <c r="F170" s="2" t="s">
        <v>24</v>
      </c>
      <c r="H170" s="10"/>
      <c r="I170" s="2"/>
      <c r="J170" s="2" t="s">
        <v>50</v>
      </c>
      <c r="K170" s="2"/>
      <c r="L170" s="2"/>
      <c r="M170" s="2"/>
      <c r="N170" s="6"/>
      <c r="O170" s="6"/>
      <c r="P170" s="6"/>
      <c r="Q170" s="6">
        <v>17249.150000000001</v>
      </c>
      <c r="R170" s="6"/>
      <c r="S170" s="6"/>
      <c r="T170" s="6">
        <v>17249.150000000001</v>
      </c>
      <c r="U170" s="7"/>
    </row>
    <row r="171" spans="1:21" ht="15" customHeight="1" x14ac:dyDescent="0.25">
      <c r="A171" s="1" t="s">
        <v>421</v>
      </c>
      <c r="B171" s="2" t="s">
        <v>386</v>
      </c>
      <c r="C171" s="3">
        <v>41418</v>
      </c>
      <c r="D171" s="4" t="s">
        <v>18</v>
      </c>
      <c r="F171" s="2" t="s">
        <v>17</v>
      </c>
      <c r="H171" s="10"/>
      <c r="I171" s="2"/>
      <c r="J171" s="2" t="s">
        <v>52</v>
      </c>
      <c r="K171" s="2"/>
      <c r="L171" s="2"/>
      <c r="M171" s="2"/>
      <c r="N171" s="6"/>
      <c r="O171" s="6"/>
      <c r="P171" s="6"/>
      <c r="Q171" s="6">
        <v>3213</v>
      </c>
      <c r="R171" s="6"/>
      <c r="S171" s="6">
        <v>3213</v>
      </c>
      <c r="T171" s="6">
        <v>0</v>
      </c>
      <c r="U171" s="7"/>
    </row>
    <row r="172" spans="1:21" ht="15" customHeight="1" x14ac:dyDescent="0.25">
      <c r="A172" s="1" t="s">
        <v>421</v>
      </c>
      <c r="B172" s="2" t="s">
        <v>387</v>
      </c>
      <c r="C172" s="3">
        <v>41423</v>
      </c>
      <c r="D172" s="4">
        <v>41438</v>
      </c>
      <c r="F172" s="2" t="s">
        <v>17</v>
      </c>
      <c r="H172" s="10"/>
      <c r="I172" s="2"/>
      <c r="J172" s="2" t="s">
        <v>50</v>
      </c>
      <c r="K172" s="2"/>
      <c r="L172" s="2"/>
      <c r="M172" s="2"/>
      <c r="N172" s="6"/>
      <c r="O172" s="6"/>
      <c r="P172" s="6"/>
      <c r="Q172" s="6">
        <v>15868.93</v>
      </c>
      <c r="R172" s="6"/>
      <c r="S172" s="6">
        <v>16478.93</v>
      </c>
      <c r="T172" s="6">
        <v>0</v>
      </c>
      <c r="U172" s="7"/>
    </row>
    <row r="173" spans="1:21" ht="15" customHeight="1" x14ac:dyDescent="0.25">
      <c r="A173" s="1" t="s">
        <v>421</v>
      </c>
      <c r="B173" s="2" t="s">
        <v>388</v>
      </c>
      <c r="C173" s="3">
        <v>41424</v>
      </c>
      <c r="D173" s="4" t="s">
        <v>18</v>
      </c>
      <c r="F173" s="2" t="s">
        <v>17</v>
      </c>
      <c r="H173" s="10"/>
      <c r="I173" s="2"/>
      <c r="J173" s="2" t="s">
        <v>52</v>
      </c>
      <c r="K173" s="2"/>
      <c r="L173" s="2"/>
      <c r="M173" s="2"/>
      <c r="N173" s="6"/>
      <c r="O173" s="6"/>
      <c r="P173" s="6"/>
      <c r="Q173" s="6">
        <v>4820</v>
      </c>
      <c r="R173" s="6"/>
      <c r="S173" s="6">
        <v>4820</v>
      </c>
      <c r="T173" s="6">
        <v>0</v>
      </c>
      <c r="U173" s="7"/>
    </row>
    <row r="174" spans="1:21" ht="15" customHeight="1" x14ac:dyDescent="0.25">
      <c r="A174" s="1" t="s">
        <v>421</v>
      </c>
      <c r="B174" s="2" t="s">
        <v>389</v>
      </c>
      <c r="C174" s="3">
        <v>41424</v>
      </c>
      <c r="D174" s="4"/>
      <c r="F174" s="2" t="s">
        <v>142</v>
      </c>
      <c r="H174" s="10"/>
      <c r="I174" s="2"/>
      <c r="J174" s="2" t="s">
        <v>50</v>
      </c>
      <c r="K174" s="2"/>
      <c r="L174" s="2"/>
      <c r="M174" s="2"/>
      <c r="N174" s="6"/>
      <c r="O174" s="6"/>
      <c r="P174" s="6"/>
      <c r="Q174" s="6">
        <v>25807</v>
      </c>
      <c r="R174" s="6"/>
      <c r="S174" s="6"/>
      <c r="T174" s="6"/>
      <c r="U174" s="7"/>
    </row>
    <row r="175" spans="1:21" ht="15" customHeight="1" x14ac:dyDescent="0.25">
      <c r="A175" s="1" t="s">
        <v>421</v>
      </c>
      <c r="B175" s="2" t="s">
        <v>254</v>
      </c>
      <c r="C175" s="3">
        <v>41457</v>
      </c>
      <c r="D175" s="9"/>
      <c r="E175" s="2"/>
      <c r="F175" s="2" t="s">
        <v>217</v>
      </c>
      <c r="G175" s="2" t="s">
        <v>138</v>
      </c>
      <c r="H175" s="10"/>
      <c r="I175" s="2"/>
      <c r="J175" s="2"/>
      <c r="K175" s="2"/>
      <c r="L175" s="2">
        <v>14400</v>
      </c>
      <c r="M175" s="2" t="s">
        <v>146</v>
      </c>
      <c r="N175" s="6">
        <v>13835.99</v>
      </c>
      <c r="O175" s="6">
        <v>14171.4</v>
      </c>
      <c r="P175" s="6">
        <v>3668.58</v>
      </c>
      <c r="Q175" s="6">
        <v>18717.240000000002</v>
      </c>
      <c r="R175" s="6">
        <v>22385.82</v>
      </c>
      <c r="S175" s="6"/>
      <c r="T175" s="6"/>
      <c r="U175" s="2">
        <v>248.31</v>
      </c>
    </row>
    <row r="176" spans="1:21" ht="15" customHeight="1" x14ac:dyDescent="0.25">
      <c r="A176" s="1" t="s">
        <v>421</v>
      </c>
      <c r="B176" s="2" t="s">
        <v>390</v>
      </c>
      <c r="C176" s="3">
        <v>41431</v>
      </c>
      <c r="D176" s="4" t="s">
        <v>18</v>
      </c>
      <c r="F176" s="2" t="s">
        <v>17</v>
      </c>
      <c r="H176" s="10"/>
      <c r="I176" s="2"/>
      <c r="J176" s="2" t="s">
        <v>52</v>
      </c>
      <c r="K176" s="2"/>
      <c r="L176" s="2"/>
      <c r="M176" s="2"/>
      <c r="N176" s="6"/>
      <c r="O176" s="6"/>
      <c r="P176" s="6"/>
      <c r="Q176" s="6">
        <v>12133</v>
      </c>
      <c r="R176" s="6"/>
      <c r="S176" s="6">
        <v>12133</v>
      </c>
      <c r="T176" s="6">
        <v>0</v>
      </c>
      <c r="U176" s="7"/>
    </row>
    <row r="177" spans="1:21" ht="15" customHeight="1" x14ac:dyDescent="0.25">
      <c r="A177" s="1" t="s">
        <v>421</v>
      </c>
      <c r="B177" s="2" t="s">
        <v>392</v>
      </c>
      <c r="C177" s="3">
        <v>41437</v>
      </c>
      <c r="D177" s="4"/>
      <c r="F177" s="2" t="s">
        <v>142</v>
      </c>
      <c r="H177" s="10"/>
      <c r="I177" s="2"/>
      <c r="J177" s="2" t="s">
        <v>52</v>
      </c>
      <c r="K177" s="2"/>
      <c r="L177" s="2"/>
      <c r="M177" s="2"/>
      <c r="N177" s="6"/>
      <c r="O177" s="6"/>
      <c r="P177" s="6"/>
      <c r="Q177" s="6">
        <v>5019.8</v>
      </c>
      <c r="R177" s="6"/>
      <c r="S177" s="6"/>
      <c r="T177" s="6"/>
      <c r="U177" s="7"/>
    </row>
    <row r="178" spans="1:21" ht="15" customHeight="1" x14ac:dyDescent="0.25">
      <c r="A178" s="1" t="s">
        <v>421</v>
      </c>
      <c r="B178" s="2" t="s">
        <v>393</v>
      </c>
      <c r="C178" s="3">
        <v>41438</v>
      </c>
      <c r="D178" s="4"/>
      <c r="F178" s="2" t="s">
        <v>142</v>
      </c>
      <c r="H178" s="10"/>
      <c r="I178" s="2"/>
      <c r="J178" s="2" t="s">
        <v>52</v>
      </c>
      <c r="K178" s="2"/>
      <c r="L178" s="2"/>
      <c r="M178" s="2"/>
      <c r="N178" s="6"/>
      <c r="O178" s="6"/>
      <c r="P178" s="6"/>
      <c r="Q178" s="6">
        <v>2439</v>
      </c>
      <c r="R178" s="6"/>
      <c r="S178" s="6"/>
      <c r="T178" s="6"/>
      <c r="U178" s="7"/>
    </row>
    <row r="179" spans="1:21" ht="15" customHeight="1" x14ac:dyDescent="0.25">
      <c r="A179" s="1" t="s">
        <v>421</v>
      </c>
      <c r="B179" s="2" t="s">
        <v>395</v>
      </c>
      <c r="C179" s="3">
        <v>41444</v>
      </c>
      <c r="D179" s="4" t="s">
        <v>18</v>
      </c>
      <c r="F179" s="2" t="s">
        <v>17</v>
      </c>
      <c r="H179" s="10"/>
      <c r="I179" s="2"/>
      <c r="J179" s="2" t="s">
        <v>52</v>
      </c>
      <c r="K179" s="2"/>
      <c r="L179" s="2"/>
      <c r="M179" s="2"/>
      <c r="N179" s="6"/>
      <c r="O179" s="6"/>
      <c r="P179" s="6"/>
      <c r="Q179" s="6">
        <v>3511.45</v>
      </c>
      <c r="R179" s="6"/>
      <c r="S179" s="6">
        <v>3511.45</v>
      </c>
      <c r="T179" s="6">
        <v>0</v>
      </c>
      <c r="U179" s="7"/>
    </row>
    <row r="180" spans="1:21" ht="15" customHeight="1" x14ac:dyDescent="0.25">
      <c r="A180" s="1" t="s">
        <v>421</v>
      </c>
      <c r="B180" s="2" t="s">
        <v>396</v>
      </c>
      <c r="C180" s="3">
        <v>41445</v>
      </c>
      <c r="D180" s="4"/>
      <c r="F180" s="2" t="s">
        <v>217</v>
      </c>
      <c r="H180" s="10"/>
      <c r="I180" s="2"/>
      <c r="J180" s="2" t="s">
        <v>50</v>
      </c>
      <c r="K180" s="2"/>
      <c r="L180" s="2"/>
      <c r="M180" s="2"/>
      <c r="N180" s="6"/>
      <c r="O180" s="6"/>
      <c r="P180" s="6"/>
      <c r="Q180" s="6">
        <v>19386.849999999999</v>
      </c>
      <c r="R180" s="6"/>
      <c r="S180" s="6"/>
      <c r="T180" s="6"/>
      <c r="U180" s="7"/>
    </row>
    <row r="181" spans="1:21" ht="15" customHeight="1" x14ac:dyDescent="0.25">
      <c r="A181" s="1" t="s">
        <v>421</v>
      </c>
      <c r="B181" s="2" t="s">
        <v>397</v>
      </c>
      <c r="C181" s="3">
        <v>41446</v>
      </c>
      <c r="D181" s="4"/>
      <c r="F181" s="2" t="s">
        <v>142</v>
      </c>
      <c r="H181" s="10"/>
      <c r="I181" s="2"/>
      <c r="J181" s="2" t="s">
        <v>52</v>
      </c>
      <c r="K181" s="2"/>
      <c r="L181" s="2"/>
      <c r="M181" s="2"/>
      <c r="N181" s="6"/>
      <c r="O181" s="6"/>
      <c r="P181" s="6"/>
      <c r="Q181" s="6">
        <v>61813.96</v>
      </c>
      <c r="R181" s="6"/>
      <c r="S181" s="6"/>
      <c r="T181" s="6"/>
      <c r="U181" s="7"/>
    </row>
    <row r="182" spans="1:21" ht="15" customHeight="1" x14ac:dyDescent="0.25">
      <c r="A182" s="1" t="s">
        <v>421</v>
      </c>
      <c r="B182" s="2" t="s">
        <v>398</v>
      </c>
      <c r="C182" s="3">
        <v>41449</v>
      </c>
      <c r="D182" s="4"/>
      <c r="F182" s="2" t="s">
        <v>142</v>
      </c>
      <c r="H182" s="10"/>
      <c r="I182" s="2"/>
      <c r="J182" s="2" t="s">
        <v>52</v>
      </c>
      <c r="K182" s="2"/>
      <c r="L182" s="2"/>
      <c r="M182" s="2"/>
      <c r="N182" s="6"/>
      <c r="O182" s="6"/>
      <c r="P182" s="6"/>
      <c r="Q182" s="6">
        <v>10938.7</v>
      </c>
      <c r="R182" s="6"/>
      <c r="S182" s="6"/>
      <c r="T182" s="6"/>
      <c r="U182" s="7"/>
    </row>
    <row r="183" spans="1:21" ht="15" customHeight="1" x14ac:dyDescent="0.25">
      <c r="A183" s="1" t="s">
        <v>421</v>
      </c>
      <c r="B183" s="2" t="s">
        <v>400</v>
      </c>
      <c r="C183" s="3">
        <v>41451</v>
      </c>
      <c r="D183" s="4"/>
      <c r="F183" s="2" t="s">
        <v>142</v>
      </c>
      <c r="H183" s="10"/>
      <c r="I183" s="2"/>
      <c r="J183" s="2" t="s">
        <v>55</v>
      </c>
      <c r="K183" s="2"/>
      <c r="L183" s="2"/>
      <c r="M183" s="2"/>
      <c r="N183" s="6"/>
      <c r="O183" s="6"/>
      <c r="P183" s="6"/>
      <c r="Q183" s="6">
        <v>976</v>
      </c>
      <c r="R183" s="6"/>
      <c r="S183" s="6"/>
      <c r="T183" s="6"/>
      <c r="U183" s="7"/>
    </row>
    <row r="184" spans="1:21" ht="15" customHeight="1" x14ac:dyDescent="0.25">
      <c r="A184" s="1" t="s">
        <v>421</v>
      </c>
      <c r="B184" s="2" t="s">
        <v>255</v>
      </c>
      <c r="C184" s="3">
        <v>41457</v>
      </c>
      <c r="D184" s="9"/>
      <c r="E184" s="2"/>
      <c r="F184" s="2" t="s">
        <v>142</v>
      </c>
      <c r="G184" s="2" t="s">
        <v>138</v>
      </c>
      <c r="H184" s="10"/>
      <c r="I184" s="2"/>
      <c r="J184" s="2" t="s">
        <v>314</v>
      </c>
      <c r="K184" s="2"/>
      <c r="L184" s="2">
        <v>14310</v>
      </c>
      <c r="M184" s="2" t="s">
        <v>233</v>
      </c>
      <c r="N184" s="6">
        <v>7885.72</v>
      </c>
      <c r="O184" s="6">
        <v>10291.1</v>
      </c>
      <c r="P184" s="6">
        <v>2259.13</v>
      </c>
      <c r="Q184" s="6">
        <v>11526.15</v>
      </c>
      <c r="R184" s="6">
        <v>13785.28</v>
      </c>
      <c r="S184" s="6"/>
      <c r="T184" s="6"/>
      <c r="U184" s="2">
        <v>0</v>
      </c>
    </row>
    <row r="185" spans="1:21" ht="15" customHeight="1" x14ac:dyDescent="0.25">
      <c r="A185" s="1" t="s">
        <v>421</v>
      </c>
      <c r="B185" s="2" t="s">
        <v>256</v>
      </c>
      <c r="C185" s="3">
        <v>41471</v>
      </c>
      <c r="D185" s="9"/>
      <c r="E185" s="2"/>
      <c r="F185" s="2" t="s">
        <v>142</v>
      </c>
      <c r="G185" s="2" t="s">
        <v>154</v>
      </c>
      <c r="H185" s="10"/>
      <c r="I185" s="2"/>
      <c r="J185" s="2" t="s">
        <v>52</v>
      </c>
      <c r="K185" s="2"/>
      <c r="L185" s="2">
        <v>14790</v>
      </c>
      <c r="M185" s="2" t="s">
        <v>257</v>
      </c>
      <c r="N185" s="6">
        <v>1155.47</v>
      </c>
      <c r="O185" s="6">
        <v>1508.03</v>
      </c>
      <c r="P185" s="6">
        <v>124.95</v>
      </c>
      <c r="Q185" s="6">
        <v>1785</v>
      </c>
      <c r="R185" s="6">
        <v>1909.95</v>
      </c>
      <c r="S185" s="6"/>
      <c r="T185" s="6"/>
      <c r="U185" s="2">
        <v>0</v>
      </c>
    </row>
    <row r="186" spans="1:21" ht="15" customHeight="1" x14ac:dyDescent="0.25">
      <c r="A186" s="1" t="s">
        <v>421</v>
      </c>
      <c r="B186" s="2" t="s">
        <v>258</v>
      </c>
      <c r="C186" s="3">
        <v>41471</v>
      </c>
      <c r="D186" s="9"/>
      <c r="E186" s="2"/>
      <c r="F186" s="2" t="s">
        <v>142</v>
      </c>
      <c r="G186" s="2" t="s">
        <v>154</v>
      </c>
      <c r="H186" s="10"/>
      <c r="I186" s="2"/>
      <c r="J186" s="2" t="s">
        <v>52</v>
      </c>
      <c r="K186" s="2"/>
      <c r="L186" s="2">
        <v>14210</v>
      </c>
      <c r="M186" s="2" t="s">
        <v>259</v>
      </c>
      <c r="N186" s="6">
        <v>3589.32</v>
      </c>
      <c r="O186" s="6">
        <v>4684.08</v>
      </c>
      <c r="P186" s="6">
        <v>415.8</v>
      </c>
      <c r="Q186" s="6">
        <v>5940</v>
      </c>
      <c r="R186" s="6">
        <v>6355.8</v>
      </c>
      <c r="S186" s="6"/>
      <c r="T186" s="6"/>
      <c r="U186" s="2">
        <v>0</v>
      </c>
    </row>
    <row r="187" spans="1:21" ht="15" customHeight="1" x14ac:dyDescent="0.25">
      <c r="A187" s="1" t="s">
        <v>421</v>
      </c>
      <c r="B187" s="2" t="s">
        <v>260</v>
      </c>
      <c r="C187" s="3">
        <v>41471</v>
      </c>
      <c r="D187" s="4" t="s">
        <v>18</v>
      </c>
      <c r="F187" s="2" t="s">
        <v>24</v>
      </c>
      <c r="G187" s="1" t="s">
        <v>154</v>
      </c>
      <c r="H187" s="10"/>
      <c r="I187" s="2"/>
      <c r="J187" s="2" t="s">
        <v>52</v>
      </c>
      <c r="K187" s="2"/>
      <c r="L187" s="2"/>
      <c r="M187" s="2"/>
      <c r="N187" s="6">
        <v>444.72</v>
      </c>
      <c r="O187" s="6">
        <v>580.35</v>
      </c>
      <c r="P187" s="6">
        <v>68.95</v>
      </c>
      <c r="Q187" s="6">
        <v>985</v>
      </c>
      <c r="R187" s="6">
        <v>1053.95</v>
      </c>
      <c r="S187" s="6"/>
      <c r="T187" s="6">
        <v>985</v>
      </c>
      <c r="U187" s="7"/>
    </row>
    <row r="188" spans="1:21" ht="15" customHeight="1" x14ac:dyDescent="0.25">
      <c r="A188" s="1" t="s">
        <v>421</v>
      </c>
      <c r="B188" s="2" t="s">
        <v>261</v>
      </c>
      <c r="C188" s="3">
        <v>41473</v>
      </c>
      <c r="D188" s="4" t="s">
        <v>18</v>
      </c>
      <c r="F188" s="2" t="s">
        <v>24</v>
      </c>
      <c r="G188" s="2" t="s">
        <v>160</v>
      </c>
      <c r="H188" s="10"/>
      <c r="I188" s="2"/>
      <c r="J188" s="2" t="s">
        <v>52</v>
      </c>
      <c r="K188" s="2"/>
      <c r="L188" s="2"/>
      <c r="M188" s="2"/>
      <c r="N188" s="6">
        <v>1139.6199999999999</v>
      </c>
      <c r="O188" s="6">
        <v>1487.36</v>
      </c>
      <c r="P188" s="6">
        <v>115.48</v>
      </c>
      <c r="Q188" s="6">
        <v>1649.78</v>
      </c>
      <c r="R188" s="6">
        <v>1765.26</v>
      </c>
      <c r="S188" s="6"/>
      <c r="T188" s="6">
        <v>1649.78</v>
      </c>
      <c r="U188" s="7"/>
    </row>
    <row r="189" spans="1:21" ht="15" customHeight="1" x14ac:dyDescent="0.25">
      <c r="A189" s="1" t="s">
        <v>421</v>
      </c>
      <c r="B189" s="2" t="s">
        <v>262</v>
      </c>
      <c r="C189" s="3">
        <v>41473</v>
      </c>
      <c r="D189" s="9"/>
      <c r="E189" s="2"/>
      <c r="F189" s="2" t="s">
        <v>142</v>
      </c>
      <c r="G189" s="2" t="s">
        <v>154</v>
      </c>
      <c r="H189" s="10"/>
      <c r="I189" s="2"/>
      <c r="J189" s="2" t="s">
        <v>52</v>
      </c>
      <c r="K189" s="2"/>
      <c r="L189" s="2">
        <v>14150</v>
      </c>
      <c r="M189" s="2" t="s">
        <v>151</v>
      </c>
      <c r="N189" s="6">
        <v>4064.88</v>
      </c>
      <c r="O189" s="6">
        <v>5305.18</v>
      </c>
      <c r="P189" s="6">
        <v>416.54</v>
      </c>
      <c r="Q189" s="6">
        <v>5950.5</v>
      </c>
      <c r="R189" s="6">
        <v>6367.04</v>
      </c>
      <c r="S189" s="6"/>
      <c r="T189" s="6"/>
      <c r="U189" s="2">
        <v>0</v>
      </c>
    </row>
    <row r="190" spans="1:21" ht="15" customHeight="1" x14ac:dyDescent="0.25">
      <c r="A190" s="1" t="s">
        <v>421</v>
      </c>
      <c r="B190" s="2" t="s">
        <v>274</v>
      </c>
      <c r="C190" s="3">
        <v>41555</v>
      </c>
      <c r="D190" s="9"/>
      <c r="E190" s="2"/>
      <c r="F190" s="2" t="s">
        <v>142</v>
      </c>
      <c r="G190" s="2" t="s">
        <v>154</v>
      </c>
      <c r="H190" s="10"/>
      <c r="I190" s="2"/>
      <c r="J190" s="2" t="s">
        <v>316</v>
      </c>
      <c r="K190" s="2"/>
      <c r="L190" s="2">
        <v>14150</v>
      </c>
      <c r="M190" s="2" t="s">
        <v>151</v>
      </c>
      <c r="N190" s="6">
        <v>1513.58</v>
      </c>
      <c r="O190" s="6">
        <v>1975.4</v>
      </c>
      <c r="P190" s="6">
        <v>153.97</v>
      </c>
      <c r="Q190" s="6">
        <v>2199.56</v>
      </c>
      <c r="R190" s="6">
        <v>2353.5300000000002</v>
      </c>
      <c r="S190" s="6"/>
      <c r="T190" s="6"/>
      <c r="U190" s="2">
        <v>0</v>
      </c>
    </row>
    <row r="191" spans="1:21" ht="15" customHeight="1" x14ac:dyDescent="0.25">
      <c r="A191" s="1" t="s">
        <v>421</v>
      </c>
      <c r="B191" s="2" t="s">
        <v>275</v>
      </c>
      <c r="C191" s="3">
        <v>41473</v>
      </c>
      <c r="D191" s="9"/>
      <c r="E191" s="2"/>
      <c r="F191" s="2" t="s">
        <v>142</v>
      </c>
      <c r="G191" s="2" t="s">
        <v>154</v>
      </c>
      <c r="H191" s="10"/>
      <c r="I191" s="2"/>
      <c r="J191" s="2" t="s">
        <v>317</v>
      </c>
      <c r="K191" s="2"/>
      <c r="L191" s="2">
        <v>14150</v>
      </c>
      <c r="M191" s="2" t="s">
        <v>151</v>
      </c>
      <c r="N191" s="6">
        <v>2856.56</v>
      </c>
      <c r="O191" s="6">
        <v>3727.94</v>
      </c>
      <c r="P191" s="6">
        <v>342.56</v>
      </c>
      <c r="Q191" s="6">
        <v>4893.7</v>
      </c>
      <c r="R191" s="6">
        <v>5236.26</v>
      </c>
      <c r="S191" s="6"/>
      <c r="T191" s="6"/>
      <c r="U191" s="2">
        <v>0</v>
      </c>
    </row>
    <row r="192" spans="1:21" ht="15" customHeight="1" x14ac:dyDescent="0.25">
      <c r="A192" s="1" t="s">
        <v>421</v>
      </c>
      <c r="B192" s="2" t="s">
        <v>264</v>
      </c>
      <c r="C192" s="3">
        <v>41488</v>
      </c>
      <c r="D192" s="4" t="s">
        <v>18</v>
      </c>
      <c r="F192" s="2" t="s">
        <v>17</v>
      </c>
      <c r="H192" s="10"/>
      <c r="I192" s="2"/>
      <c r="J192" s="2" t="s">
        <v>52</v>
      </c>
      <c r="K192" s="2"/>
      <c r="L192" s="2"/>
      <c r="M192" s="2"/>
      <c r="N192" s="6">
        <v>560.33000000000004</v>
      </c>
      <c r="O192" s="6">
        <v>731.31</v>
      </c>
      <c r="P192" s="6">
        <v>57.33</v>
      </c>
      <c r="Q192" s="6">
        <v>819</v>
      </c>
      <c r="R192" s="6">
        <v>876.33</v>
      </c>
      <c r="S192" s="6">
        <v>819</v>
      </c>
      <c r="T192" s="6">
        <v>0</v>
      </c>
      <c r="U192" s="7"/>
    </row>
    <row r="193" spans="1:21" ht="15" customHeight="1" x14ac:dyDescent="0.25">
      <c r="A193" s="1" t="s">
        <v>421</v>
      </c>
      <c r="B193" s="2" t="s">
        <v>276</v>
      </c>
      <c r="C193" s="3">
        <v>41494</v>
      </c>
      <c r="D193" s="9"/>
      <c r="E193" s="2"/>
      <c r="F193" s="2" t="s">
        <v>142</v>
      </c>
      <c r="G193" s="2" t="s">
        <v>160</v>
      </c>
      <c r="H193" s="10"/>
      <c r="I193" s="2"/>
      <c r="J193" s="2" t="s">
        <v>318</v>
      </c>
      <c r="K193" s="2"/>
      <c r="L193" s="2">
        <v>14850</v>
      </c>
      <c r="M193" s="2" t="s">
        <v>277</v>
      </c>
      <c r="N193" s="6">
        <v>572.62</v>
      </c>
      <c r="O193" s="6">
        <v>747.26</v>
      </c>
      <c r="P193" s="6">
        <v>56.49</v>
      </c>
      <c r="Q193" s="6">
        <v>807</v>
      </c>
      <c r="R193" s="6">
        <v>863.49</v>
      </c>
      <c r="S193" s="6"/>
      <c r="T193" s="6"/>
      <c r="U193" s="2">
        <v>0</v>
      </c>
    </row>
    <row r="194" spans="1:21" ht="15" customHeight="1" x14ac:dyDescent="0.25">
      <c r="A194" s="1" t="s">
        <v>421</v>
      </c>
      <c r="B194" s="2" t="s">
        <v>265</v>
      </c>
      <c r="C194" s="3">
        <v>41524</v>
      </c>
      <c r="D194" s="9"/>
      <c r="E194" s="2"/>
      <c r="F194" s="2" t="s">
        <v>68</v>
      </c>
      <c r="G194" s="2" t="s">
        <v>138</v>
      </c>
      <c r="H194" s="10"/>
      <c r="I194" s="2"/>
      <c r="J194" s="2" t="s">
        <v>54</v>
      </c>
      <c r="K194" s="2"/>
      <c r="L194" s="2">
        <v>14310</v>
      </c>
      <c r="M194" s="2" t="s">
        <v>266</v>
      </c>
      <c r="N194" s="6">
        <v>19693.36</v>
      </c>
      <c r="O194" s="6">
        <v>21919.14</v>
      </c>
      <c r="P194" s="6">
        <v>1907.92</v>
      </c>
      <c r="Q194" s="6">
        <v>27256</v>
      </c>
      <c r="R194" s="6">
        <v>29163.919999999998</v>
      </c>
      <c r="S194" s="6"/>
      <c r="T194" s="6"/>
      <c r="U194" s="2">
        <v>107.34</v>
      </c>
    </row>
    <row r="195" spans="1:21" ht="15" customHeight="1" x14ac:dyDescent="0.25">
      <c r="A195" s="1" t="s">
        <v>421</v>
      </c>
      <c r="B195" s="2" t="s">
        <v>267</v>
      </c>
      <c r="C195" s="3">
        <v>41527</v>
      </c>
      <c r="D195" s="9"/>
      <c r="E195" s="2"/>
      <c r="F195" s="2" t="s">
        <v>142</v>
      </c>
      <c r="G195" s="2" t="s">
        <v>138</v>
      </c>
      <c r="H195" s="10"/>
      <c r="I195" s="2"/>
      <c r="J195" s="2" t="s">
        <v>52</v>
      </c>
      <c r="K195" s="2"/>
      <c r="L195" s="2">
        <v>14200</v>
      </c>
      <c r="M195" s="2" t="s">
        <v>268</v>
      </c>
      <c r="N195" s="6">
        <v>18687.2</v>
      </c>
      <c r="O195" s="6">
        <v>21492.7</v>
      </c>
      <c r="P195" s="6">
        <v>4964.0600000000004</v>
      </c>
      <c r="Q195" s="6">
        <v>25326.85</v>
      </c>
      <c r="R195" s="6">
        <v>30290.91</v>
      </c>
      <c r="S195" s="6"/>
      <c r="T195" s="6"/>
      <c r="U195" s="2">
        <v>2</v>
      </c>
    </row>
    <row r="196" spans="1:21" ht="15" customHeight="1" x14ac:dyDescent="0.25">
      <c r="A196" s="1" t="s">
        <v>421</v>
      </c>
      <c r="B196" s="2" t="s">
        <v>269</v>
      </c>
      <c r="C196" s="3">
        <v>41528</v>
      </c>
      <c r="D196" s="9"/>
      <c r="E196" s="2"/>
      <c r="F196" s="2" t="s">
        <v>142</v>
      </c>
      <c r="G196" s="2" t="s">
        <v>138</v>
      </c>
      <c r="H196" s="10"/>
      <c r="I196" s="2"/>
      <c r="J196" s="2" t="s">
        <v>315</v>
      </c>
      <c r="K196" s="2"/>
      <c r="L196" s="2">
        <v>14150</v>
      </c>
      <c r="M196" s="2" t="s">
        <v>151</v>
      </c>
      <c r="N196" s="6">
        <v>12427.05</v>
      </c>
      <c r="O196" s="6">
        <v>13782.35</v>
      </c>
      <c r="P196" s="6">
        <v>3448.94</v>
      </c>
      <c r="Q196" s="6">
        <v>17596.64</v>
      </c>
      <c r="R196" s="6">
        <v>21045.58</v>
      </c>
      <c r="S196" s="6"/>
      <c r="T196" s="6"/>
      <c r="U196" s="2">
        <v>98.6</v>
      </c>
    </row>
    <row r="197" spans="1:21" ht="15" customHeight="1" x14ac:dyDescent="0.25">
      <c r="A197" s="1" t="s">
        <v>421</v>
      </c>
      <c r="B197" s="2" t="s">
        <v>402</v>
      </c>
      <c r="C197" s="3">
        <v>41540</v>
      </c>
      <c r="D197" s="9"/>
      <c r="E197" s="2"/>
      <c r="F197" s="2" t="s">
        <v>142</v>
      </c>
      <c r="G197" s="2" t="s">
        <v>154</v>
      </c>
      <c r="H197" s="10"/>
      <c r="I197" s="2"/>
      <c r="J197" s="2" t="s">
        <v>52</v>
      </c>
      <c r="K197" s="2"/>
      <c r="L197" s="2">
        <v>92200</v>
      </c>
      <c r="M197" s="2" t="s">
        <v>270</v>
      </c>
      <c r="N197" s="6">
        <v>12825.88</v>
      </c>
      <c r="O197" s="6">
        <v>14749.38</v>
      </c>
      <c r="P197" s="6">
        <v>1149.4000000000001</v>
      </c>
      <c r="Q197" s="6">
        <v>16420</v>
      </c>
      <c r="R197" s="6">
        <v>17569.400000000001</v>
      </c>
      <c r="S197" s="6"/>
      <c r="T197" s="6"/>
      <c r="U197" s="2">
        <v>0</v>
      </c>
    </row>
    <row r="198" spans="1:21" ht="15" customHeight="1" x14ac:dyDescent="0.25">
      <c r="A198" s="1" t="s">
        <v>421</v>
      </c>
      <c r="B198" s="2" t="s">
        <v>401</v>
      </c>
      <c r="C198" s="3">
        <v>41542</v>
      </c>
      <c r="D198" s="4"/>
      <c r="F198" s="2" t="s">
        <v>142</v>
      </c>
      <c r="H198" s="10"/>
      <c r="I198" s="2"/>
      <c r="J198" s="2" t="s">
        <v>50</v>
      </c>
      <c r="K198" s="2"/>
      <c r="L198" s="2"/>
      <c r="M198" s="2"/>
      <c r="N198" s="6"/>
      <c r="O198" s="6"/>
      <c r="P198" s="6">
        <v>4475.5200000000004</v>
      </c>
      <c r="Q198" s="6">
        <v>22834.29</v>
      </c>
      <c r="R198" s="6">
        <v>27309.81</v>
      </c>
      <c r="S198" s="6"/>
      <c r="T198" s="6"/>
      <c r="U198" s="7"/>
    </row>
    <row r="199" spans="1:21" ht="15" customHeight="1" x14ac:dyDescent="0.25">
      <c r="A199" s="1" t="s">
        <v>421</v>
      </c>
      <c r="B199" s="2" t="s">
        <v>401</v>
      </c>
      <c r="C199" s="3">
        <v>41556</v>
      </c>
      <c r="D199" s="4"/>
      <c r="F199" s="2" t="s">
        <v>142</v>
      </c>
      <c r="H199" s="10"/>
      <c r="I199" s="2"/>
      <c r="J199" s="2" t="s">
        <v>25</v>
      </c>
      <c r="K199" s="2"/>
      <c r="L199" s="2"/>
      <c r="M199" s="2"/>
      <c r="N199" s="6"/>
      <c r="O199" s="6"/>
      <c r="P199" s="6"/>
      <c r="Q199" s="6">
        <v>6561.32</v>
      </c>
      <c r="R199" s="6"/>
      <c r="S199" s="6"/>
      <c r="T199" s="6"/>
      <c r="U199" s="7"/>
    </row>
    <row r="200" spans="1:21" ht="15" customHeight="1" x14ac:dyDescent="0.25">
      <c r="A200" s="1" t="s">
        <v>421</v>
      </c>
      <c r="B200" s="2" t="s">
        <v>271</v>
      </c>
      <c r="C200" s="3">
        <v>41543</v>
      </c>
      <c r="D200" s="4" t="s">
        <v>18</v>
      </c>
      <c r="E200" s="2"/>
      <c r="F200" s="2" t="s">
        <v>24</v>
      </c>
      <c r="G200" s="2" t="s">
        <v>154</v>
      </c>
      <c r="H200" s="10"/>
      <c r="I200" s="2"/>
      <c r="J200" s="2" t="s">
        <v>52</v>
      </c>
      <c r="K200" s="2"/>
      <c r="L200" s="2">
        <v>14000</v>
      </c>
      <c r="M200" s="2" t="s">
        <v>149</v>
      </c>
      <c r="N200" s="6">
        <v>2171.71</v>
      </c>
      <c r="O200" s="6">
        <v>2497.52</v>
      </c>
      <c r="P200" s="6">
        <v>195.79</v>
      </c>
      <c r="Q200" s="6">
        <v>2797</v>
      </c>
      <c r="R200" s="6">
        <v>2992.79</v>
      </c>
      <c r="S200" s="6"/>
      <c r="T200" s="6">
        <v>2797</v>
      </c>
      <c r="U200" s="2">
        <v>0</v>
      </c>
    </row>
    <row r="201" spans="1:21" ht="15" customHeight="1" x14ac:dyDescent="0.25">
      <c r="A201" s="1" t="s">
        <v>421</v>
      </c>
      <c r="B201" s="2" t="s">
        <v>272</v>
      </c>
      <c r="C201" s="3">
        <v>41543</v>
      </c>
      <c r="D201" s="4">
        <v>41547</v>
      </c>
      <c r="F201" s="2" t="s">
        <v>24</v>
      </c>
      <c r="G201" s="2" t="s">
        <v>160</v>
      </c>
      <c r="H201" s="10"/>
      <c r="I201" s="2"/>
      <c r="J201" s="2" t="s">
        <v>52</v>
      </c>
      <c r="K201" s="2"/>
      <c r="L201" s="2"/>
      <c r="M201" s="2"/>
      <c r="N201" s="6">
        <v>961.18</v>
      </c>
      <c r="O201" s="6">
        <v>1105.29</v>
      </c>
      <c r="P201" s="6">
        <v>86.66</v>
      </c>
      <c r="Q201" s="6">
        <v>1238</v>
      </c>
      <c r="R201" s="6">
        <v>1324.66</v>
      </c>
      <c r="S201" s="6"/>
      <c r="T201" s="6">
        <v>1238</v>
      </c>
      <c r="U201" s="7"/>
    </row>
    <row r="202" spans="1:21" ht="15" customHeight="1" x14ac:dyDescent="0.25">
      <c r="A202" s="1" t="s">
        <v>421</v>
      </c>
      <c r="B202" s="2" t="s">
        <v>300</v>
      </c>
      <c r="C202" s="3">
        <v>41543</v>
      </c>
      <c r="D202" s="9"/>
      <c r="E202" s="2"/>
      <c r="F202" s="2" t="s">
        <v>142</v>
      </c>
      <c r="G202" s="2" t="s">
        <v>154</v>
      </c>
      <c r="H202" s="10"/>
      <c r="I202" s="2"/>
      <c r="J202" s="2"/>
      <c r="K202" s="2"/>
      <c r="L202" s="2">
        <v>14530</v>
      </c>
      <c r="M202" s="2" t="s">
        <v>301</v>
      </c>
      <c r="N202" s="6">
        <v>2360.2600000000002</v>
      </c>
      <c r="O202" s="6">
        <v>2714.33</v>
      </c>
      <c r="P202" s="6">
        <v>212.8</v>
      </c>
      <c r="Q202" s="6">
        <v>3040</v>
      </c>
      <c r="R202" s="6">
        <v>3252.8</v>
      </c>
      <c r="S202" s="6"/>
      <c r="T202" s="6"/>
      <c r="U202" s="2">
        <v>0</v>
      </c>
    </row>
    <row r="203" spans="1:21" ht="15" customHeight="1" x14ac:dyDescent="0.25">
      <c r="A203" s="1" t="s">
        <v>421</v>
      </c>
      <c r="B203" s="2" t="s">
        <v>273</v>
      </c>
      <c r="C203" s="3">
        <v>41543</v>
      </c>
      <c r="D203" s="4" t="s">
        <v>18</v>
      </c>
      <c r="F203" s="2" t="s">
        <v>24</v>
      </c>
      <c r="G203" s="2" t="s">
        <v>138</v>
      </c>
      <c r="H203" s="10"/>
      <c r="I203" s="2"/>
      <c r="J203" s="2" t="s">
        <v>50</v>
      </c>
      <c r="K203" s="2"/>
      <c r="L203" s="2"/>
      <c r="M203" s="2"/>
      <c r="N203" s="6">
        <v>31164.880000000001</v>
      </c>
      <c r="O203" s="6">
        <v>32563.360000000001</v>
      </c>
      <c r="P203" s="6">
        <v>8725.43</v>
      </c>
      <c r="Q203" s="6">
        <v>44517.51</v>
      </c>
      <c r="R203" s="6">
        <v>53242.94</v>
      </c>
      <c r="S203" s="6"/>
      <c r="T203" s="6">
        <v>44517.51</v>
      </c>
      <c r="U203" s="2">
        <v>475.86</v>
      </c>
    </row>
    <row r="204" spans="1:21" ht="15" customHeight="1" x14ac:dyDescent="0.25">
      <c r="A204" s="1" t="s">
        <v>421</v>
      </c>
      <c r="B204" s="2" t="s">
        <v>302</v>
      </c>
      <c r="C204" s="3">
        <v>41550</v>
      </c>
      <c r="D204" s="4" t="s">
        <v>18</v>
      </c>
      <c r="F204" s="2" t="s">
        <v>53</v>
      </c>
      <c r="G204" s="2" t="s">
        <v>138</v>
      </c>
      <c r="H204" s="10"/>
      <c r="I204" s="2"/>
      <c r="J204" s="2" t="s">
        <v>52</v>
      </c>
      <c r="K204" s="2"/>
      <c r="L204" s="2"/>
      <c r="M204" s="2"/>
      <c r="N204" s="6">
        <v>16102.96</v>
      </c>
      <c r="O204" s="6">
        <v>17579.29</v>
      </c>
      <c r="P204" s="6">
        <v>1699.22</v>
      </c>
      <c r="Q204" s="6">
        <v>24274.62</v>
      </c>
      <c r="R204" s="6">
        <v>25973.84</v>
      </c>
      <c r="S204" s="6">
        <v>3000</v>
      </c>
      <c r="T204" s="6">
        <v>21274.62</v>
      </c>
      <c r="U204" s="2">
        <v>168.55</v>
      </c>
    </row>
    <row r="205" spans="1:21" ht="15" customHeight="1" x14ac:dyDescent="0.25">
      <c r="A205" s="1" t="s">
        <v>421</v>
      </c>
      <c r="B205" s="2" t="s">
        <v>278</v>
      </c>
      <c r="C205" s="3">
        <v>41550</v>
      </c>
      <c r="D205" s="9"/>
      <c r="E205" s="2"/>
      <c r="F205" s="2" t="s">
        <v>68</v>
      </c>
      <c r="G205" s="2" t="s">
        <v>279</v>
      </c>
      <c r="H205" s="10"/>
      <c r="I205" s="2"/>
      <c r="J205" s="2" t="s">
        <v>319</v>
      </c>
      <c r="K205" s="2"/>
      <c r="L205" s="2">
        <v>14790</v>
      </c>
      <c r="M205" s="2" t="s">
        <v>257</v>
      </c>
      <c r="N205" s="6">
        <v>2736.62</v>
      </c>
      <c r="O205" s="6">
        <v>3127.36</v>
      </c>
      <c r="P205" s="6">
        <v>775.18</v>
      </c>
      <c r="Q205" s="6">
        <v>3955</v>
      </c>
      <c r="R205" s="6">
        <v>4730.18</v>
      </c>
      <c r="S205" s="6"/>
      <c r="T205" s="6"/>
      <c r="U205" s="2">
        <v>3.95</v>
      </c>
    </row>
    <row r="206" spans="1:21" ht="15" customHeight="1" x14ac:dyDescent="0.25">
      <c r="A206" s="1" t="s">
        <v>421</v>
      </c>
      <c r="B206" s="2" t="s">
        <v>280</v>
      </c>
      <c r="C206" s="3">
        <v>41550</v>
      </c>
      <c r="D206" s="9"/>
      <c r="E206" s="2"/>
      <c r="F206" s="2" t="s">
        <v>142</v>
      </c>
      <c r="G206" s="2" t="s">
        <v>279</v>
      </c>
      <c r="H206" s="10"/>
      <c r="I206" s="2"/>
      <c r="J206" s="2" t="s">
        <v>320</v>
      </c>
      <c r="K206" s="2"/>
      <c r="L206" s="2">
        <v>14790</v>
      </c>
      <c r="M206" s="2" t="s">
        <v>257</v>
      </c>
      <c r="N206" s="6">
        <v>5034.7</v>
      </c>
      <c r="O206" s="6">
        <v>5790.02</v>
      </c>
      <c r="P206" s="6">
        <v>1270.8599999999999</v>
      </c>
      <c r="Q206" s="6">
        <v>6484</v>
      </c>
      <c r="R206" s="6">
        <v>7754.86</v>
      </c>
      <c r="S206" s="6"/>
      <c r="T206" s="6"/>
      <c r="U206" s="2">
        <v>0</v>
      </c>
    </row>
    <row r="207" spans="1:21" ht="15" customHeight="1" x14ac:dyDescent="0.25">
      <c r="A207" s="1" t="s">
        <v>421</v>
      </c>
      <c r="B207" s="2" t="s">
        <v>281</v>
      </c>
      <c r="C207" s="3">
        <v>41555</v>
      </c>
      <c r="D207" s="9"/>
      <c r="E207" s="2"/>
      <c r="F207" s="2" t="s">
        <v>282</v>
      </c>
      <c r="G207" s="2" t="s">
        <v>154</v>
      </c>
      <c r="H207" s="10"/>
      <c r="I207" s="2"/>
      <c r="J207" s="2" t="s">
        <v>321</v>
      </c>
      <c r="K207" s="2"/>
      <c r="L207" s="2">
        <v>76000</v>
      </c>
      <c r="M207" s="2" t="s">
        <v>283</v>
      </c>
      <c r="N207" s="6">
        <v>7268.5</v>
      </c>
      <c r="O207" s="6">
        <v>8175.06</v>
      </c>
      <c r="P207" s="6">
        <v>1959.8</v>
      </c>
      <c r="Q207" s="6">
        <v>9999</v>
      </c>
      <c r="R207" s="6">
        <v>11958.8</v>
      </c>
      <c r="S207" s="6"/>
      <c r="T207" s="6"/>
      <c r="U207" s="2">
        <v>82.39</v>
      </c>
    </row>
    <row r="208" spans="1:21" ht="15" customHeight="1" x14ac:dyDescent="0.25">
      <c r="A208" s="1" t="s">
        <v>421</v>
      </c>
      <c r="B208" s="2" t="s">
        <v>284</v>
      </c>
      <c r="C208" s="3">
        <v>41555</v>
      </c>
      <c r="D208" s="4"/>
      <c r="F208" s="2" t="s">
        <v>142</v>
      </c>
      <c r="G208" s="2" t="s">
        <v>138</v>
      </c>
      <c r="H208" s="10"/>
      <c r="I208" s="2"/>
      <c r="J208" s="2" t="s">
        <v>52</v>
      </c>
      <c r="K208" s="2"/>
      <c r="L208" s="2"/>
      <c r="M208" s="2"/>
      <c r="N208" s="6">
        <v>1300.28</v>
      </c>
      <c r="O208" s="6">
        <v>1495.21</v>
      </c>
      <c r="P208" s="6">
        <v>143.03</v>
      </c>
      <c r="Q208" s="6">
        <v>2043.25</v>
      </c>
      <c r="R208" s="6">
        <v>2186.2800000000002</v>
      </c>
      <c r="S208" s="6"/>
      <c r="T208" s="6"/>
      <c r="U208" s="7">
        <v>5.6</v>
      </c>
    </row>
    <row r="209" spans="1:21" ht="15" customHeight="1" x14ac:dyDescent="0.25">
      <c r="A209" s="1" t="s">
        <v>421</v>
      </c>
      <c r="B209" s="2" t="s">
        <v>285</v>
      </c>
      <c r="C209" s="3">
        <v>41556</v>
      </c>
      <c r="D209" s="4" t="s">
        <v>18</v>
      </c>
      <c r="F209" s="2" t="s">
        <v>24</v>
      </c>
      <c r="G209" s="2" t="s">
        <v>138</v>
      </c>
      <c r="H209" s="10"/>
      <c r="I209" s="2"/>
      <c r="J209" s="2" t="s">
        <v>52</v>
      </c>
      <c r="K209" s="2"/>
      <c r="L209" s="2">
        <v>14000</v>
      </c>
      <c r="M209" s="2" t="s">
        <v>149</v>
      </c>
      <c r="N209" s="6">
        <v>2492.2399999999998</v>
      </c>
      <c r="O209" s="6">
        <v>2866.08</v>
      </c>
      <c r="P209" s="6">
        <v>224.7</v>
      </c>
      <c r="Q209" s="6">
        <v>3210</v>
      </c>
      <c r="R209" s="6">
        <v>3434.7</v>
      </c>
      <c r="S209" s="6"/>
      <c r="T209" s="6">
        <v>3210</v>
      </c>
      <c r="U209" s="7"/>
    </row>
    <row r="210" spans="1:21" ht="15" customHeight="1" x14ac:dyDescent="0.25">
      <c r="A210" s="1" t="s">
        <v>421</v>
      </c>
      <c r="B210" s="2" t="s">
        <v>286</v>
      </c>
      <c r="C210" s="3">
        <v>41563</v>
      </c>
      <c r="D210" s="4"/>
      <c r="F210" s="2" t="s">
        <v>142</v>
      </c>
      <c r="G210" s="2" t="s">
        <v>160</v>
      </c>
      <c r="H210" s="10"/>
      <c r="I210" s="2"/>
      <c r="J210" s="2" t="s">
        <v>323</v>
      </c>
      <c r="K210" s="2"/>
      <c r="L210" s="2"/>
      <c r="M210" s="2"/>
      <c r="N210" s="6">
        <v>8876.92</v>
      </c>
      <c r="O210" s="6">
        <v>10207.98</v>
      </c>
      <c r="P210" s="6">
        <v>2674.17</v>
      </c>
      <c r="Q210" s="6">
        <v>13643.7</v>
      </c>
      <c r="R210" s="6">
        <v>16317.87</v>
      </c>
      <c r="S210" s="6"/>
      <c r="T210" s="6"/>
      <c r="U210" s="7">
        <v>202.08</v>
      </c>
    </row>
    <row r="211" spans="1:21" ht="15" customHeight="1" x14ac:dyDescent="0.25">
      <c r="A211" s="1" t="s">
        <v>421</v>
      </c>
      <c r="B211" s="2" t="s">
        <v>303</v>
      </c>
      <c r="C211" s="3">
        <v>41563</v>
      </c>
      <c r="D211" s="4" t="s">
        <v>18</v>
      </c>
      <c r="F211" s="2" t="s">
        <v>24</v>
      </c>
      <c r="H211" s="10"/>
      <c r="I211" s="2"/>
      <c r="J211" s="2" t="s">
        <v>331</v>
      </c>
      <c r="K211" s="2"/>
      <c r="L211" s="2">
        <v>14310</v>
      </c>
      <c r="M211" s="2" t="s">
        <v>266</v>
      </c>
      <c r="N211" s="6">
        <v>3095.64</v>
      </c>
      <c r="O211" s="6">
        <v>3554.28</v>
      </c>
      <c r="P211" s="6">
        <v>747.94</v>
      </c>
      <c r="Q211" s="6">
        <v>3816</v>
      </c>
      <c r="R211" s="6">
        <v>4563.9399999999996</v>
      </c>
      <c r="S211" s="6"/>
      <c r="T211" s="6">
        <v>3816</v>
      </c>
      <c r="U211" s="2">
        <v>72</v>
      </c>
    </row>
    <row r="212" spans="1:21" ht="15" customHeight="1" x14ac:dyDescent="0.25">
      <c r="A212" s="1" t="s">
        <v>421</v>
      </c>
      <c r="B212" s="2" t="s">
        <v>287</v>
      </c>
      <c r="C212" s="3">
        <v>41563</v>
      </c>
      <c r="D212" s="4" t="s">
        <v>18</v>
      </c>
      <c r="F212" s="2" t="s">
        <v>17</v>
      </c>
      <c r="G212" s="2" t="s">
        <v>154</v>
      </c>
      <c r="H212" s="10"/>
      <c r="I212" s="2"/>
      <c r="J212" s="2" t="s">
        <v>321</v>
      </c>
      <c r="K212" s="2"/>
      <c r="L212" s="2"/>
      <c r="M212" s="2"/>
      <c r="N212" s="6">
        <v>6825.22</v>
      </c>
      <c r="O212" s="6">
        <v>7669.33</v>
      </c>
      <c r="P212" s="6">
        <v>682.81</v>
      </c>
      <c r="Q212" s="6">
        <v>9754.41</v>
      </c>
      <c r="R212" s="6">
        <v>10437.219999999999</v>
      </c>
      <c r="S212" s="6">
        <v>9754.41</v>
      </c>
      <c r="T212" s="6">
        <v>0</v>
      </c>
      <c r="U212" s="2">
        <v>81.99</v>
      </c>
    </row>
    <row r="213" spans="1:21" ht="15" customHeight="1" x14ac:dyDescent="0.25">
      <c r="A213" s="1" t="s">
        <v>421</v>
      </c>
      <c r="B213" s="2" t="s">
        <v>288</v>
      </c>
      <c r="C213" s="3">
        <v>41565</v>
      </c>
      <c r="D213" s="9"/>
      <c r="E213" s="2"/>
      <c r="F213" s="2" t="s">
        <v>142</v>
      </c>
      <c r="G213" s="2" t="s">
        <v>138</v>
      </c>
      <c r="H213" s="10"/>
      <c r="I213" s="2"/>
      <c r="J213" s="2" t="s">
        <v>324</v>
      </c>
      <c r="K213" s="2"/>
      <c r="L213" s="2">
        <v>14100</v>
      </c>
      <c r="M213" s="2" t="s">
        <v>225</v>
      </c>
      <c r="N213" s="6">
        <v>7484.43</v>
      </c>
      <c r="O213" s="6">
        <v>8607.67</v>
      </c>
      <c r="P213" s="6">
        <v>2134.9499999999998</v>
      </c>
      <c r="Q213" s="6">
        <v>10892.61</v>
      </c>
      <c r="R213" s="6">
        <v>13027.56</v>
      </c>
      <c r="S213" s="6"/>
      <c r="T213" s="6"/>
      <c r="U213" s="2">
        <v>156.94</v>
      </c>
    </row>
    <row r="214" spans="1:21" ht="15" customHeight="1" x14ac:dyDescent="0.25">
      <c r="A214" s="1" t="s">
        <v>421</v>
      </c>
      <c r="B214" s="2" t="s">
        <v>289</v>
      </c>
      <c r="C214" s="3">
        <v>41565</v>
      </c>
      <c r="D214" s="4">
        <v>41593</v>
      </c>
      <c r="F214" s="2" t="s">
        <v>24</v>
      </c>
      <c r="H214" s="10"/>
      <c r="I214" s="2"/>
      <c r="J214" s="2" t="s">
        <v>325</v>
      </c>
      <c r="K214" s="2"/>
      <c r="L214" s="2">
        <v>14000</v>
      </c>
      <c r="M214" s="2" t="s">
        <v>149</v>
      </c>
      <c r="N214" s="6">
        <v>240.68</v>
      </c>
      <c r="O214" s="6">
        <v>276.77999999999997</v>
      </c>
      <c r="P214" s="6">
        <v>21.7</v>
      </c>
      <c r="Q214" s="6">
        <v>310</v>
      </c>
      <c r="R214" s="6">
        <v>331.7</v>
      </c>
      <c r="S214" s="6"/>
      <c r="T214" s="6">
        <v>310</v>
      </c>
      <c r="U214" s="7"/>
    </row>
    <row r="215" spans="1:21" ht="15" customHeight="1" x14ac:dyDescent="0.25">
      <c r="A215" s="1" t="s">
        <v>421</v>
      </c>
      <c r="B215" s="2" t="s">
        <v>403</v>
      </c>
      <c r="C215" s="3">
        <v>41565</v>
      </c>
      <c r="D215" s="4" t="s">
        <v>18</v>
      </c>
      <c r="F215" s="2" t="s">
        <v>17</v>
      </c>
      <c r="H215" s="10"/>
      <c r="I215" s="2"/>
      <c r="J215" s="2" t="s">
        <v>52</v>
      </c>
      <c r="K215" s="2"/>
      <c r="L215" s="2"/>
      <c r="M215" s="2"/>
      <c r="N215" s="6"/>
      <c r="O215" s="6"/>
      <c r="P215" s="6">
        <v>640.53</v>
      </c>
      <c r="Q215" s="6">
        <v>3268</v>
      </c>
      <c r="R215" s="6">
        <v>3908.53</v>
      </c>
      <c r="S215" s="6">
        <v>3268</v>
      </c>
      <c r="T215" s="6">
        <v>0</v>
      </c>
      <c r="U215" s="7"/>
    </row>
    <row r="216" spans="1:21" ht="15" customHeight="1" x14ac:dyDescent="0.25">
      <c r="A216" s="1" t="s">
        <v>421</v>
      </c>
      <c r="B216" s="2" t="s">
        <v>290</v>
      </c>
      <c r="C216" s="3">
        <v>41569</v>
      </c>
      <c r="D216" s="9"/>
      <c r="E216" s="2"/>
      <c r="F216" s="2" t="s">
        <v>142</v>
      </c>
      <c r="G216" s="2" t="s">
        <v>154</v>
      </c>
      <c r="H216" s="10"/>
      <c r="I216" s="2"/>
      <c r="J216" s="2" t="s">
        <v>326</v>
      </c>
      <c r="K216" s="2"/>
      <c r="L216" s="2">
        <v>14280</v>
      </c>
      <c r="M216" s="2" t="s">
        <v>163</v>
      </c>
      <c r="N216" s="6">
        <v>12311.81</v>
      </c>
      <c r="O216" s="6">
        <v>14577.88</v>
      </c>
      <c r="P216" s="6">
        <v>3308.51</v>
      </c>
      <c r="Q216" s="6">
        <v>16880.150000000001</v>
      </c>
      <c r="R216" s="6">
        <v>20188.66</v>
      </c>
      <c r="S216" s="6"/>
      <c r="T216" s="6"/>
      <c r="U216" s="2">
        <v>29.69</v>
      </c>
    </row>
    <row r="217" spans="1:21" ht="15" customHeight="1" x14ac:dyDescent="0.25">
      <c r="A217" s="1" t="s">
        <v>421</v>
      </c>
      <c r="B217" s="2" t="s">
        <v>291</v>
      </c>
      <c r="C217" s="3">
        <v>41575</v>
      </c>
      <c r="D217" s="9"/>
      <c r="E217" s="2"/>
      <c r="F217" s="2" t="s">
        <v>142</v>
      </c>
      <c r="G217" s="2" t="s">
        <v>154</v>
      </c>
      <c r="H217" s="10"/>
      <c r="I217" s="2"/>
      <c r="J217" s="2"/>
      <c r="K217" s="2"/>
      <c r="L217" s="2">
        <v>14420</v>
      </c>
      <c r="M217" s="2" t="s">
        <v>292</v>
      </c>
      <c r="N217" s="6">
        <v>25886.76</v>
      </c>
      <c r="O217" s="6">
        <v>29679.85</v>
      </c>
      <c r="P217" s="6">
        <v>2550.7399999999998</v>
      </c>
      <c r="Q217" s="6">
        <v>36439.14</v>
      </c>
      <c r="R217" s="6">
        <v>38989.879999999997</v>
      </c>
      <c r="S217" s="6"/>
      <c r="T217" s="6"/>
      <c r="U217" s="2">
        <v>35.700000000000003</v>
      </c>
    </row>
    <row r="218" spans="1:21" ht="15" customHeight="1" x14ac:dyDescent="0.25">
      <c r="A218" s="1" t="s">
        <v>421</v>
      </c>
      <c r="B218" s="2" t="s">
        <v>293</v>
      </c>
      <c r="C218" s="3">
        <v>41575</v>
      </c>
      <c r="D218" s="9"/>
      <c r="E218" s="2"/>
      <c r="F218" s="2" t="s">
        <v>142</v>
      </c>
      <c r="G218" s="2" t="s">
        <v>154</v>
      </c>
      <c r="H218" s="10"/>
      <c r="I218" s="2"/>
      <c r="J218" s="2" t="s">
        <v>327</v>
      </c>
      <c r="K218" s="2"/>
      <c r="L218" s="2">
        <v>14113</v>
      </c>
      <c r="M218" s="2" t="s">
        <v>166</v>
      </c>
      <c r="N218" s="6">
        <v>2910.52</v>
      </c>
      <c r="O218" s="6">
        <v>3347.46</v>
      </c>
      <c r="P218" s="6">
        <v>666.67</v>
      </c>
      <c r="Q218" s="6">
        <v>3401.4</v>
      </c>
      <c r="R218" s="6">
        <v>4068.07</v>
      </c>
      <c r="S218" s="6"/>
      <c r="T218" s="6"/>
      <c r="U218" s="2">
        <v>7.49</v>
      </c>
    </row>
    <row r="219" spans="1:21" ht="15" customHeight="1" x14ac:dyDescent="0.25">
      <c r="A219" s="1" t="s">
        <v>421</v>
      </c>
      <c r="B219" s="2" t="s">
        <v>294</v>
      </c>
      <c r="C219" s="3">
        <v>41575</v>
      </c>
      <c r="D219" s="9"/>
      <c r="E219" s="2"/>
      <c r="F219" s="2" t="s">
        <v>142</v>
      </c>
      <c r="G219" s="2" t="s">
        <v>154</v>
      </c>
      <c r="H219" s="10"/>
      <c r="I219" s="2"/>
      <c r="J219" s="2" t="s">
        <v>328</v>
      </c>
      <c r="K219" s="2"/>
      <c r="L219" s="2">
        <v>14840</v>
      </c>
      <c r="M219" s="2" t="s">
        <v>169</v>
      </c>
      <c r="N219" s="6">
        <v>11204.58</v>
      </c>
      <c r="O219" s="6">
        <v>11344.08</v>
      </c>
      <c r="P219" s="6">
        <v>3626.72</v>
      </c>
      <c r="Q219" s="6">
        <v>18503.650000000001</v>
      </c>
      <c r="R219" s="6">
        <v>22130.37</v>
      </c>
      <c r="S219" s="6"/>
      <c r="T219" s="6"/>
      <c r="U219" s="2">
        <v>239.96</v>
      </c>
    </row>
    <row r="220" spans="1:21" ht="15" customHeight="1" x14ac:dyDescent="0.25">
      <c r="A220" s="1" t="s">
        <v>421</v>
      </c>
      <c r="B220" s="2" t="s">
        <v>295</v>
      </c>
      <c r="C220" s="3">
        <v>41577</v>
      </c>
      <c r="D220" s="9"/>
      <c r="E220" s="2"/>
      <c r="F220" s="2" t="s">
        <v>142</v>
      </c>
      <c r="G220" s="2" t="s">
        <v>138</v>
      </c>
      <c r="H220" s="10"/>
      <c r="I220" s="2"/>
      <c r="J220" s="2" t="s">
        <v>69</v>
      </c>
      <c r="K220" s="2"/>
      <c r="L220" s="2">
        <v>14000</v>
      </c>
      <c r="M220" s="2" t="s">
        <v>149</v>
      </c>
      <c r="N220" s="6">
        <v>2316.96</v>
      </c>
      <c r="O220" s="6">
        <v>2664.57</v>
      </c>
      <c r="P220" s="6">
        <v>208.9</v>
      </c>
      <c r="Q220" s="6">
        <v>2984.28</v>
      </c>
      <c r="R220" s="6">
        <v>3193.18</v>
      </c>
      <c r="S220" s="6"/>
      <c r="T220" s="6"/>
      <c r="U220" s="2">
        <v>0</v>
      </c>
    </row>
    <row r="221" spans="1:21" ht="15" customHeight="1" x14ac:dyDescent="0.25">
      <c r="A221" s="1" t="s">
        <v>421</v>
      </c>
      <c r="B221" s="2" t="s">
        <v>296</v>
      </c>
      <c r="C221" s="3">
        <v>41577</v>
      </c>
      <c r="D221" s="9"/>
      <c r="E221" s="2"/>
      <c r="F221" s="2" t="s">
        <v>142</v>
      </c>
      <c r="G221" s="2" t="s">
        <v>160</v>
      </c>
      <c r="H221" s="10"/>
      <c r="I221" s="2"/>
      <c r="J221" s="2" t="s">
        <v>318</v>
      </c>
      <c r="K221" s="2"/>
      <c r="L221" s="2">
        <v>14150</v>
      </c>
      <c r="M221" s="2" t="s">
        <v>151</v>
      </c>
      <c r="N221" s="6">
        <v>732.07</v>
      </c>
      <c r="O221" s="6">
        <v>867.34</v>
      </c>
      <c r="P221" s="6">
        <v>68.599999999999994</v>
      </c>
      <c r="Q221" s="6">
        <v>980</v>
      </c>
      <c r="R221" s="6">
        <v>1048.5999999999999</v>
      </c>
      <c r="S221" s="6"/>
      <c r="T221" s="6"/>
      <c r="U221" s="2">
        <v>0</v>
      </c>
    </row>
    <row r="222" spans="1:21" ht="15" customHeight="1" x14ac:dyDescent="0.25">
      <c r="A222" s="1" t="s">
        <v>421</v>
      </c>
      <c r="B222" s="2" t="s">
        <v>297</v>
      </c>
      <c r="C222" s="3">
        <v>41578</v>
      </c>
      <c r="D222" s="9"/>
      <c r="E222" s="2"/>
      <c r="F222" s="2" t="s">
        <v>142</v>
      </c>
      <c r="G222" s="2" t="s">
        <v>138</v>
      </c>
      <c r="H222" s="10"/>
      <c r="I222" s="2"/>
      <c r="J222" s="2"/>
      <c r="K222" s="2"/>
      <c r="L222" s="2">
        <v>14000</v>
      </c>
      <c r="M222" s="2" t="s">
        <v>149</v>
      </c>
      <c r="N222" s="6">
        <v>8519.2099999999991</v>
      </c>
      <c r="O222" s="6">
        <v>9796.93</v>
      </c>
      <c r="P222" s="6">
        <v>2220.6799999999998</v>
      </c>
      <c r="Q222" s="6">
        <v>11330</v>
      </c>
      <c r="R222" s="6">
        <v>13550.68</v>
      </c>
      <c r="S222" s="6"/>
      <c r="T222" s="6"/>
      <c r="U222" s="2">
        <v>2</v>
      </c>
    </row>
    <row r="223" spans="1:21" ht="15" customHeight="1" x14ac:dyDescent="0.25">
      <c r="A223" s="1" t="s">
        <v>421</v>
      </c>
      <c r="B223" s="2" t="s">
        <v>304</v>
      </c>
      <c r="C223" s="3">
        <v>41582</v>
      </c>
      <c r="D223" s="9"/>
      <c r="E223" s="2"/>
      <c r="F223" s="2" t="s">
        <v>142</v>
      </c>
      <c r="G223" s="2" t="s">
        <v>173</v>
      </c>
      <c r="H223" s="10"/>
      <c r="I223" s="2"/>
      <c r="J223" s="2" t="s">
        <v>51</v>
      </c>
      <c r="K223" s="2"/>
      <c r="L223" s="2">
        <v>14123</v>
      </c>
      <c r="M223" s="2" t="s">
        <v>172</v>
      </c>
      <c r="N223" s="6">
        <v>22263.48</v>
      </c>
      <c r="O223" s="6">
        <v>25396.86</v>
      </c>
      <c r="P223" s="6">
        <v>5764.17</v>
      </c>
      <c r="Q223" s="6">
        <v>29409.02</v>
      </c>
      <c r="R223" s="6">
        <v>35173.19</v>
      </c>
      <c r="S223" s="6"/>
      <c r="T223" s="6"/>
      <c r="U223" s="2">
        <v>48.19</v>
      </c>
    </row>
    <row r="224" spans="1:21" ht="15" customHeight="1" x14ac:dyDescent="0.25">
      <c r="A224" s="1" t="s">
        <v>421</v>
      </c>
      <c r="B224" s="2" t="s">
        <v>305</v>
      </c>
      <c r="C224" s="3">
        <v>41584</v>
      </c>
      <c r="D224" s="9"/>
      <c r="E224" s="2"/>
      <c r="F224" s="2" t="s">
        <v>142</v>
      </c>
      <c r="G224" s="2" t="s">
        <v>173</v>
      </c>
      <c r="H224" s="10"/>
      <c r="I224" s="2"/>
      <c r="J224" s="2" t="s">
        <v>332</v>
      </c>
      <c r="K224" s="2"/>
      <c r="L224" s="2">
        <v>14000</v>
      </c>
      <c r="M224" s="2" t="s">
        <v>149</v>
      </c>
      <c r="N224" s="6">
        <v>304.8</v>
      </c>
      <c r="O224" s="6">
        <v>328.64</v>
      </c>
      <c r="P224" s="6">
        <v>115.74</v>
      </c>
      <c r="Q224" s="6">
        <v>590.53</v>
      </c>
      <c r="R224" s="6">
        <v>706.27</v>
      </c>
      <c r="S224" s="6"/>
      <c r="T224" s="6"/>
      <c r="U224" s="2">
        <v>7.32</v>
      </c>
    </row>
    <row r="225" spans="1:21" ht="15" customHeight="1" x14ac:dyDescent="0.25">
      <c r="A225" s="1" t="s">
        <v>421</v>
      </c>
      <c r="B225" s="2" t="s">
        <v>306</v>
      </c>
      <c r="C225" s="3">
        <v>41585</v>
      </c>
      <c r="D225" s="9"/>
      <c r="E225" s="2"/>
      <c r="F225" s="2" t="s">
        <v>142</v>
      </c>
      <c r="G225" s="2" t="s">
        <v>138</v>
      </c>
      <c r="H225" s="10"/>
      <c r="I225" s="2"/>
      <c r="J225" s="2" t="s">
        <v>333</v>
      </c>
      <c r="K225" s="2"/>
      <c r="L225" s="2">
        <v>76190</v>
      </c>
      <c r="M225" s="2" t="s">
        <v>175</v>
      </c>
      <c r="N225" s="6">
        <v>11103.05</v>
      </c>
      <c r="O225" s="6">
        <v>11382.59</v>
      </c>
      <c r="P225" s="6">
        <v>3584.99</v>
      </c>
      <c r="Q225" s="6">
        <v>18290.759999999998</v>
      </c>
      <c r="R225" s="6">
        <v>21875.75</v>
      </c>
      <c r="S225" s="6"/>
      <c r="T225" s="6"/>
      <c r="U225" s="2">
        <v>185.55</v>
      </c>
    </row>
    <row r="226" spans="1:21" ht="15" customHeight="1" x14ac:dyDescent="0.25">
      <c r="A226" s="1" t="s">
        <v>421</v>
      </c>
      <c r="B226" s="2" t="s">
        <v>307</v>
      </c>
      <c r="C226" s="3">
        <v>41585</v>
      </c>
      <c r="D226" s="9"/>
      <c r="E226" s="2"/>
      <c r="F226" s="2" t="s">
        <v>142</v>
      </c>
      <c r="G226" s="2" t="s">
        <v>138</v>
      </c>
      <c r="H226" s="10"/>
      <c r="I226" s="2"/>
      <c r="J226" s="2" t="s">
        <v>334</v>
      </c>
      <c r="K226" s="2"/>
      <c r="L226" s="2">
        <v>76190</v>
      </c>
      <c r="M226" s="2" t="s">
        <v>175</v>
      </c>
      <c r="N226" s="6">
        <v>10633.88</v>
      </c>
      <c r="O226" s="6">
        <v>11021.11</v>
      </c>
      <c r="P226" s="6">
        <v>3456.99</v>
      </c>
      <c r="Q226" s="6">
        <v>17637.71</v>
      </c>
      <c r="R226" s="6">
        <v>21094.7</v>
      </c>
      <c r="S226" s="6"/>
      <c r="T226" s="6"/>
      <c r="U226" s="2">
        <v>185.55</v>
      </c>
    </row>
    <row r="227" spans="1:21" ht="15" customHeight="1" x14ac:dyDescent="0.25">
      <c r="A227" s="1" t="s">
        <v>421</v>
      </c>
      <c r="B227" s="2" t="s">
        <v>308</v>
      </c>
      <c r="C227" s="3">
        <v>41592</v>
      </c>
      <c r="D227" s="9"/>
      <c r="E227" s="2"/>
      <c r="F227" s="2" t="s">
        <v>142</v>
      </c>
      <c r="G227" s="2" t="s">
        <v>138</v>
      </c>
      <c r="H227" s="10"/>
      <c r="I227" s="2"/>
      <c r="J227" s="2" t="s">
        <v>335</v>
      </c>
      <c r="K227" s="2"/>
      <c r="L227" s="2">
        <v>14480</v>
      </c>
      <c r="M227" s="2" t="s">
        <v>140</v>
      </c>
      <c r="N227" s="6">
        <v>208.56</v>
      </c>
      <c r="O227" s="6">
        <v>239.82</v>
      </c>
      <c r="P227" s="6">
        <v>143.88999999999999</v>
      </c>
      <c r="Q227" s="6">
        <v>734.12</v>
      </c>
      <c r="R227" s="6">
        <v>878.01</v>
      </c>
      <c r="S227" s="6"/>
      <c r="T227" s="6"/>
      <c r="U227" s="2">
        <v>0</v>
      </c>
    </row>
    <row r="228" spans="1:21" ht="15" customHeight="1" x14ac:dyDescent="0.25">
      <c r="A228" s="1" t="s">
        <v>421</v>
      </c>
      <c r="B228" s="2" t="s">
        <v>309</v>
      </c>
      <c r="C228" s="3">
        <v>41593</v>
      </c>
      <c r="D228" s="9"/>
      <c r="E228" s="2"/>
      <c r="F228" s="2" t="s">
        <v>142</v>
      </c>
      <c r="G228" s="2" t="s">
        <v>138</v>
      </c>
      <c r="H228" s="10"/>
      <c r="I228" s="2"/>
      <c r="J228" s="2" t="s">
        <v>336</v>
      </c>
      <c r="K228" s="2"/>
      <c r="L228" s="2">
        <v>14112</v>
      </c>
      <c r="M228" s="2" t="s">
        <v>150</v>
      </c>
      <c r="N228" s="6">
        <v>409.36</v>
      </c>
      <c r="O228" s="6">
        <v>470.96</v>
      </c>
      <c r="P228" s="6">
        <v>284.17</v>
      </c>
      <c r="Q228" s="6">
        <v>1449.84</v>
      </c>
      <c r="R228" s="6">
        <v>1734.01</v>
      </c>
      <c r="S228" s="6"/>
      <c r="T228" s="6"/>
      <c r="U228" s="2">
        <v>0</v>
      </c>
    </row>
    <row r="229" spans="1:21" ht="15" customHeight="1" x14ac:dyDescent="0.25">
      <c r="A229" s="1" t="s">
        <v>421</v>
      </c>
      <c r="B229" s="2" t="s">
        <v>405</v>
      </c>
      <c r="C229" s="3">
        <v>41597</v>
      </c>
      <c r="D229" s="4"/>
      <c r="F229" s="2" t="s">
        <v>142</v>
      </c>
      <c r="H229" s="10"/>
      <c r="I229" s="2"/>
      <c r="J229" s="2" t="s">
        <v>49</v>
      </c>
      <c r="K229" s="2"/>
      <c r="L229" s="2"/>
      <c r="M229" s="2"/>
      <c r="N229" s="6"/>
      <c r="O229" s="6"/>
      <c r="P229" s="6">
        <v>2030.17</v>
      </c>
      <c r="Q229" s="6">
        <v>29002.400000000001</v>
      </c>
      <c r="R229" s="6">
        <v>31032.57</v>
      </c>
      <c r="S229" s="6"/>
      <c r="T229" s="6"/>
      <c r="U229" s="7"/>
    </row>
    <row r="230" spans="1:21" ht="15" customHeight="1" x14ac:dyDescent="0.25">
      <c r="A230" s="1" t="s">
        <v>421</v>
      </c>
      <c r="B230" s="2" t="s">
        <v>310</v>
      </c>
      <c r="C230" s="3">
        <v>41597</v>
      </c>
      <c r="D230" s="9"/>
      <c r="E230" s="2"/>
      <c r="F230" s="2" t="s">
        <v>142</v>
      </c>
      <c r="G230" s="2" t="s">
        <v>138</v>
      </c>
      <c r="H230" s="10"/>
      <c r="I230" s="2"/>
      <c r="J230" s="2" t="s">
        <v>337</v>
      </c>
      <c r="K230" s="2"/>
      <c r="L230" s="2">
        <v>14170</v>
      </c>
      <c r="M230" s="2" t="s">
        <v>186</v>
      </c>
      <c r="N230" s="6">
        <v>9556.24</v>
      </c>
      <c r="O230" s="6">
        <v>10923.56</v>
      </c>
      <c r="P230" s="6">
        <v>2608.58</v>
      </c>
      <c r="Q230" s="6">
        <v>13309.09</v>
      </c>
      <c r="R230" s="6">
        <v>15917.67</v>
      </c>
      <c r="S230" s="6"/>
      <c r="T230" s="6"/>
      <c r="U230" s="2">
        <v>103.26</v>
      </c>
    </row>
    <row r="231" spans="1:21" ht="15" customHeight="1" x14ac:dyDescent="0.25">
      <c r="A231" s="1" t="s">
        <v>421</v>
      </c>
      <c r="B231" s="2" t="s">
        <v>298</v>
      </c>
      <c r="C231" s="3">
        <v>41562</v>
      </c>
      <c r="D231" s="9"/>
      <c r="E231" s="2"/>
      <c r="F231" s="2" t="s">
        <v>142</v>
      </c>
      <c r="G231" s="2" t="s">
        <v>138</v>
      </c>
      <c r="H231" s="10"/>
      <c r="I231" s="2"/>
      <c r="J231" s="2" t="s">
        <v>329</v>
      </c>
      <c r="K231" s="2"/>
      <c r="L231" s="2">
        <v>14420</v>
      </c>
      <c r="M231" s="2" t="s">
        <v>152</v>
      </c>
      <c r="N231" s="6">
        <v>15902.86</v>
      </c>
      <c r="O231" s="6">
        <v>18288.330000000002</v>
      </c>
      <c r="P231" s="6">
        <v>4475.5200000000004</v>
      </c>
      <c r="Q231" s="6">
        <v>22834.29</v>
      </c>
      <c r="R231" s="6">
        <v>27309.81</v>
      </c>
      <c r="S231" s="6"/>
      <c r="T231" s="6"/>
      <c r="U231" s="2">
        <v>274.60000000000002</v>
      </c>
    </row>
    <row r="232" spans="1:21" ht="15" customHeight="1" x14ac:dyDescent="0.25">
      <c r="A232" s="1" t="s">
        <v>421</v>
      </c>
      <c r="B232" s="2" t="s">
        <v>356</v>
      </c>
      <c r="C232" s="3">
        <v>41292</v>
      </c>
      <c r="D232" s="9"/>
      <c r="F232" s="2" t="s">
        <v>142</v>
      </c>
      <c r="H232" s="10"/>
      <c r="I232" s="2"/>
      <c r="J232" s="2" t="s">
        <v>19</v>
      </c>
      <c r="K232" s="2"/>
      <c r="L232" s="2"/>
      <c r="M232" s="2"/>
      <c r="N232" s="6"/>
      <c r="O232" s="6"/>
      <c r="P232" s="6">
        <v>2797.5</v>
      </c>
      <c r="Q232" s="6">
        <v>14272.95</v>
      </c>
      <c r="R232" s="6">
        <v>17070.45</v>
      </c>
      <c r="S232" s="6"/>
      <c r="T232" s="6"/>
      <c r="U232" s="7"/>
    </row>
    <row r="233" spans="1:21" ht="15" customHeight="1" x14ac:dyDescent="0.25">
      <c r="A233" s="1" t="s">
        <v>421</v>
      </c>
      <c r="B233" s="2" t="s">
        <v>391</v>
      </c>
      <c r="C233" s="3">
        <v>41436</v>
      </c>
      <c r="D233" s="4"/>
      <c r="F233" s="2" t="s">
        <v>142</v>
      </c>
      <c r="H233" s="10"/>
      <c r="I233" s="2"/>
      <c r="J233" s="2" t="s">
        <v>19</v>
      </c>
      <c r="K233" s="2"/>
      <c r="L233" s="2"/>
      <c r="M233" s="2"/>
      <c r="N233" s="6"/>
      <c r="O233" s="6"/>
      <c r="P233" s="6">
        <v>1696.57</v>
      </c>
      <c r="Q233" s="6">
        <v>8655.9599999999991</v>
      </c>
      <c r="R233" s="6">
        <f>Q233*1.196</f>
        <v>10352.528159999998</v>
      </c>
      <c r="S233" s="6"/>
      <c r="T233" s="6"/>
      <c r="U233" s="7"/>
    </row>
    <row r="234" spans="1:21" ht="15" customHeight="1" x14ac:dyDescent="0.25">
      <c r="A234" s="1" t="s">
        <v>421</v>
      </c>
      <c r="B234" s="2" t="s">
        <v>394</v>
      </c>
      <c r="C234" s="3">
        <v>41438</v>
      </c>
      <c r="D234" s="4"/>
      <c r="F234" s="2" t="s">
        <v>142</v>
      </c>
      <c r="H234" s="10"/>
      <c r="I234" s="2"/>
      <c r="J234" s="2" t="s">
        <v>50</v>
      </c>
      <c r="K234" s="2"/>
      <c r="L234" s="2"/>
      <c r="M234" s="2"/>
      <c r="N234" s="6"/>
      <c r="O234" s="6"/>
      <c r="P234" s="6">
        <v>2698.92</v>
      </c>
      <c r="Q234" s="6">
        <v>13770</v>
      </c>
      <c r="R234" s="6">
        <v>16468.919999999998</v>
      </c>
      <c r="S234" s="6"/>
      <c r="T234" s="6"/>
      <c r="U234" s="7"/>
    </row>
    <row r="235" spans="1:21" ht="15" customHeight="1" x14ac:dyDescent="0.25">
      <c r="A235" s="1" t="s">
        <v>421</v>
      </c>
      <c r="B235" s="2" t="s">
        <v>404</v>
      </c>
      <c r="C235" s="3">
        <v>41578</v>
      </c>
      <c r="D235" s="4"/>
      <c r="F235" s="2" t="s">
        <v>142</v>
      </c>
      <c r="H235" s="10"/>
      <c r="I235" s="2"/>
      <c r="J235" s="2" t="s">
        <v>51</v>
      </c>
      <c r="K235" s="2"/>
      <c r="L235" s="2"/>
      <c r="M235" s="2"/>
      <c r="N235" s="6"/>
      <c r="O235" s="6"/>
      <c r="P235" s="6">
        <v>793.1</v>
      </c>
      <c r="Q235" s="6">
        <v>11330</v>
      </c>
      <c r="R235" s="6">
        <v>12123.1</v>
      </c>
      <c r="S235" s="6"/>
      <c r="T235" s="6"/>
      <c r="U235" s="7"/>
    </row>
    <row r="236" spans="1:21" ht="15" customHeight="1" x14ac:dyDescent="0.25">
      <c r="A236" s="1" t="s">
        <v>421</v>
      </c>
      <c r="B236" s="2" t="s">
        <v>408</v>
      </c>
      <c r="C236" s="3">
        <v>41290</v>
      </c>
      <c r="D236" s="9" t="s">
        <v>18</v>
      </c>
      <c r="F236" s="2" t="s">
        <v>17</v>
      </c>
      <c r="H236" s="10"/>
      <c r="I236" s="2"/>
      <c r="J236" s="2" t="s">
        <v>69</v>
      </c>
      <c r="K236" s="2"/>
      <c r="L236" s="2"/>
      <c r="M236" s="2"/>
      <c r="N236" s="6"/>
      <c r="O236" s="6"/>
      <c r="P236" s="6">
        <v>857.49</v>
      </c>
      <c r="Q236" s="8">
        <v>4374.95</v>
      </c>
      <c r="R236" s="6">
        <v>5232.4399999999996</v>
      </c>
      <c r="S236" s="8">
        <v>4374.95</v>
      </c>
      <c r="T236" s="6"/>
      <c r="U236" s="7"/>
    </row>
    <row r="237" spans="1:21" ht="15" customHeight="1" x14ac:dyDescent="0.25">
      <c r="A237" s="1" t="s">
        <v>421</v>
      </c>
      <c r="B237" s="2" t="s">
        <v>263</v>
      </c>
      <c r="C237" s="3">
        <v>41474</v>
      </c>
      <c r="D237" s="11" t="s">
        <v>414</v>
      </c>
      <c r="F237" s="1" t="s">
        <v>142</v>
      </c>
      <c r="G237" s="2"/>
      <c r="H237" s="10"/>
      <c r="I237" s="2"/>
      <c r="J237" s="2" t="s">
        <v>69</v>
      </c>
      <c r="K237" s="2"/>
      <c r="L237" s="2"/>
      <c r="M237" s="2"/>
      <c r="N237" s="6"/>
      <c r="O237" s="6"/>
      <c r="P237" s="6">
        <v>1744.79</v>
      </c>
      <c r="Q237" s="8">
        <v>8902</v>
      </c>
      <c r="R237" s="6">
        <v>10646.79</v>
      </c>
      <c r="S237" s="6"/>
      <c r="T237" s="6"/>
      <c r="U237" s="7"/>
    </row>
    <row r="238" spans="1:21" ht="15" customHeight="1" x14ac:dyDescent="0.25">
      <c r="A238" s="1" t="s">
        <v>421</v>
      </c>
      <c r="B238" s="2" t="s">
        <v>263</v>
      </c>
      <c r="C238" s="3">
        <v>41474</v>
      </c>
      <c r="D238" s="9"/>
      <c r="E238" s="2"/>
      <c r="F238" s="2" t="s">
        <v>142</v>
      </c>
      <c r="G238" s="2" t="s">
        <v>138</v>
      </c>
      <c r="H238" s="10"/>
      <c r="I238" s="2"/>
      <c r="J238" s="2"/>
      <c r="K238" s="2"/>
      <c r="L238" s="2">
        <v>14210</v>
      </c>
      <c r="M238" s="2" t="s">
        <v>144</v>
      </c>
      <c r="N238" s="6">
        <v>7629.67</v>
      </c>
      <c r="O238" s="6">
        <v>8774.41</v>
      </c>
      <c r="P238" s="6">
        <v>1744.79</v>
      </c>
      <c r="Q238" s="6">
        <v>8902</v>
      </c>
      <c r="R238" s="6">
        <v>10646.79</v>
      </c>
      <c r="S238" s="6"/>
      <c r="T238" s="6"/>
      <c r="U238" s="2">
        <v>8.4</v>
      </c>
    </row>
    <row r="239" spans="1:21" ht="15" customHeight="1" x14ac:dyDescent="0.25">
      <c r="A239" s="1" t="s">
        <v>421</v>
      </c>
      <c r="B239" s="2" t="s">
        <v>299</v>
      </c>
      <c r="C239" s="3">
        <v>41575</v>
      </c>
      <c r="D239" s="9"/>
      <c r="E239" s="2"/>
      <c r="F239" s="2" t="s">
        <v>142</v>
      </c>
      <c r="G239" s="2" t="s">
        <v>154</v>
      </c>
      <c r="H239" s="10"/>
      <c r="I239" s="2"/>
      <c r="J239" s="2" t="s">
        <v>330</v>
      </c>
      <c r="K239" s="2"/>
      <c r="L239" s="2">
        <v>14113</v>
      </c>
      <c r="M239" s="2" t="s">
        <v>166</v>
      </c>
      <c r="N239" s="6">
        <v>4600.92</v>
      </c>
      <c r="O239" s="6">
        <v>4976.13</v>
      </c>
      <c r="P239" s="6">
        <v>1276.6199999999999</v>
      </c>
      <c r="Q239" s="6">
        <v>6513.36</v>
      </c>
      <c r="R239" s="6">
        <v>7789.98</v>
      </c>
      <c r="S239" s="6"/>
      <c r="T239" s="6"/>
      <c r="U239" s="2">
        <v>49.04</v>
      </c>
    </row>
    <row r="240" spans="1:21" ht="15" customHeight="1" x14ac:dyDescent="0.25">
      <c r="A240" s="1" t="s">
        <v>421</v>
      </c>
      <c r="B240" s="2" t="s">
        <v>311</v>
      </c>
      <c r="C240" s="3">
        <v>41582</v>
      </c>
      <c r="D240" s="9"/>
      <c r="E240" s="2"/>
      <c r="F240" s="2" t="s">
        <v>142</v>
      </c>
      <c r="G240" s="2" t="s">
        <v>147</v>
      </c>
      <c r="H240" s="10"/>
      <c r="I240" s="2"/>
      <c r="J240" s="2" t="s">
        <v>338</v>
      </c>
      <c r="K240" s="2"/>
      <c r="L240" s="2">
        <v>14100</v>
      </c>
      <c r="M240" s="2" t="s">
        <v>225</v>
      </c>
      <c r="N240" s="6">
        <v>18635.47</v>
      </c>
      <c r="O240" s="6">
        <v>20123.55</v>
      </c>
      <c r="P240" s="6">
        <v>5530.18</v>
      </c>
      <c r="Q240" s="6">
        <v>28215.19</v>
      </c>
      <c r="R240" s="6">
        <v>33745.370000000003</v>
      </c>
      <c r="S240" s="6"/>
      <c r="T240" s="6"/>
      <c r="U240" s="2">
        <v>227.06</v>
      </c>
    </row>
    <row r="241" spans="1:21" ht="15" customHeight="1" x14ac:dyDescent="0.25">
      <c r="A241" s="1" t="s">
        <v>421</v>
      </c>
      <c r="B241" s="2" t="s">
        <v>312</v>
      </c>
      <c r="C241" s="3">
        <v>41590</v>
      </c>
      <c r="D241" s="9"/>
      <c r="E241" s="2"/>
      <c r="F241" s="2" t="s">
        <v>142</v>
      </c>
      <c r="G241" s="2" t="s">
        <v>138</v>
      </c>
      <c r="H241" s="10"/>
      <c r="I241" s="2"/>
      <c r="J241" s="2" t="s">
        <v>339</v>
      </c>
      <c r="K241" s="2"/>
      <c r="L241" s="2">
        <v>14880</v>
      </c>
      <c r="M241" s="2" t="s">
        <v>179</v>
      </c>
      <c r="N241" s="6">
        <v>14219.63</v>
      </c>
      <c r="O241" s="6">
        <v>15343.45</v>
      </c>
      <c r="P241" s="6">
        <v>3895.24</v>
      </c>
      <c r="Q241" s="6">
        <v>19873.689999999999</v>
      </c>
      <c r="R241" s="6">
        <v>23768.93</v>
      </c>
      <c r="S241" s="6"/>
      <c r="T241" s="6"/>
      <c r="U241" s="2">
        <v>171.37</v>
      </c>
    </row>
    <row r="242" spans="1:21" ht="15" customHeight="1" x14ac:dyDescent="0.25">
      <c r="A242" s="1" t="s">
        <v>421</v>
      </c>
      <c r="B242" s="2" t="s">
        <v>313</v>
      </c>
      <c r="C242" s="3">
        <v>41591</v>
      </c>
      <c r="D242" s="9"/>
      <c r="E242" s="2"/>
      <c r="F242" s="2" t="s">
        <v>142</v>
      </c>
      <c r="G242" s="2" t="s">
        <v>138</v>
      </c>
      <c r="H242" s="10"/>
      <c r="I242" s="2"/>
      <c r="J242" s="2" t="s">
        <v>340</v>
      </c>
      <c r="K242" s="2"/>
      <c r="L242" s="2">
        <v>14121</v>
      </c>
      <c r="M242" s="2" t="s">
        <v>183</v>
      </c>
      <c r="N242" s="6">
        <v>6902.88</v>
      </c>
      <c r="O242" s="6">
        <v>7372.04</v>
      </c>
      <c r="P242" s="6">
        <v>1677.85</v>
      </c>
      <c r="Q242" s="6">
        <v>8560.44</v>
      </c>
      <c r="R242" s="6">
        <v>10238.290000000001</v>
      </c>
      <c r="S242" s="6"/>
      <c r="T242" s="6"/>
      <c r="U242" s="2">
        <v>46.07</v>
      </c>
    </row>
  </sheetData>
  <phoneticPr fontId="0" type="noConversion"/>
  <conditionalFormatting sqref="F290:F65536 F1:F100">
    <cfRule type="expression" dxfId="31" priority="7" stopIfTrue="1">
      <formula>NOT(ISERROR(SEARCH("Reçu acompte",F1)))</formula>
    </cfRule>
    <cfRule type="expression" dxfId="30" priority="8" stopIfTrue="1">
      <formula>NOT(ISERROR(SEARCH("Facturé",F1)))</formula>
    </cfRule>
    <cfRule type="expression" dxfId="29" priority="9" stopIfTrue="1">
      <formula>NOT(ISERROR(SEARCH("A faire",F1)))</formula>
    </cfRule>
  </conditionalFormatting>
  <conditionalFormatting sqref="F101:F120 F243:F289">
    <cfRule type="expression" dxfId="28" priority="4" stopIfTrue="1">
      <formula>NOT(ISERROR(SEARCH("Reçu acompte",F101)))</formula>
    </cfRule>
    <cfRule type="expression" dxfId="27" priority="5" stopIfTrue="1">
      <formula>NOT(ISERROR(SEARCH("Facturé",F101)))</formula>
    </cfRule>
    <cfRule type="expression" dxfId="26" priority="6" stopIfTrue="1">
      <formula>NOT(ISERROR(SEARCH("A faire",F101)))</formula>
    </cfRule>
  </conditionalFormatting>
  <conditionalFormatting sqref="F121:F242">
    <cfRule type="expression" dxfId="25" priority="1" stopIfTrue="1">
      <formula>NOT(ISERROR(SEARCH("Reçu acompte",F121)))</formula>
    </cfRule>
    <cfRule type="expression" dxfId="24" priority="2" stopIfTrue="1">
      <formula>NOT(ISERROR(SEARCH("Facturé",F121)))</formula>
    </cfRule>
    <cfRule type="expression" dxfId="23" priority="3" stopIfTrue="1">
      <formula>NOT(ISERROR(SEARCH("A faire",F121)))</formula>
    </cfRule>
  </conditionalFormatting>
  <dataValidations count="1">
    <dataValidation type="list" allowBlank="1" showInputMessage="1" showErrorMessage="1" sqref="F2:F242">
      <formula1>Etat</formula1>
    </dataValidation>
  </dataValidations>
  <pageMargins left="0.7" right="0.7" top="0.75" bottom="0.75" header="0.3" footer="0.3"/>
  <pageSetup paperSize="9" scale="43" fitToHeight="0" orientation="landscape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6"/>
  <sheetViews>
    <sheetView showGridLines="0" tabSelected="1" topLeftCell="B1" workbookViewId="0">
      <selection activeCell="D10" sqref="D10"/>
    </sheetView>
  </sheetViews>
  <sheetFormatPr baseColWidth="10" defaultRowHeight="15" x14ac:dyDescent="0.25"/>
  <cols>
    <col min="1" max="1" width="12.5703125" bestFit="1" customWidth="1"/>
    <col min="2" max="2" width="21.85546875" bestFit="1" customWidth="1"/>
    <col min="3" max="3" width="20.28515625" bestFit="1" customWidth="1"/>
    <col min="4" max="4" width="14.85546875" customWidth="1"/>
    <col min="5" max="5" width="17.140625" customWidth="1"/>
    <col min="6" max="6" width="11.85546875" bestFit="1" customWidth="1"/>
    <col min="7" max="7" width="10" customWidth="1"/>
    <col min="8" max="8" width="11.42578125" bestFit="1" customWidth="1"/>
  </cols>
  <sheetData>
    <row r="1" spans="1:9" x14ac:dyDescent="0.25">
      <c r="A1" s="21" t="s">
        <v>418</v>
      </c>
      <c r="B1" t="s">
        <v>419</v>
      </c>
    </row>
    <row r="2" spans="1:9" x14ac:dyDescent="0.25">
      <c r="A2" s="21" t="s">
        <v>2</v>
      </c>
      <c r="B2" t="s">
        <v>429</v>
      </c>
    </row>
    <row r="4" spans="1:9" x14ac:dyDescent="0.25">
      <c r="D4" s="21" t="s">
        <v>425</v>
      </c>
    </row>
    <row r="5" spans="1:9" x14ac:dyDescent="0.25">
      <c r="A5" s="21" t="s">
        <v>0</v>
      </c>
      <c r="B5" s="21" t="s">
        <v>1</v>
      </c>
      <c r="C5" s="21" t="s">
        <v>47</v>
      </c>
      <c r="D5" t="s">
        <v>424</v>
      </c>
      <c r="E5" t="s">
        <v>426</v>
      </c>
      <c r="F5" t="s">
        <v>430</v>
      </c>
      <c r="G5" t="s">
        <v>427</v>
      </c>
      <c r="H5" t="s">
        <v>428</v>
      </c>
    </row>
    <row r="6" spans="1:9" x14ac:dyDescent="0.25">
      <c r="A6" t="s">
        <v>196</v>
      </c>
      <c r="B6" s="22">
        <v>41165</v>
      </c>
      <c r="C6" t="s">
        <v>422</v>
      </c>
      <c r="D6" s="23"/>
      <c r="E6" s="23"/>
      <c r="F6" s="23">
        <v>37433.449999999997</v>
      </c>
      <c r="G6" s="23">
        <v>7336.96</v>
      </c>
      <c r="H6" s="23">
        <v>44770.41</v>
      </c>
      <c r="I6" s="20"/>
    </row>
    <row r="7" spans="1:9" x14ac:dyDescent="0.25">
      <c r="A7" t="s">
        <v>195</v>
      </c>
      <c r="B7" s="22">
        <v>41113</v>
      </c>
      <c r="C7" t="s">
        <v>422</v>
      </c>
      <c r="D7" s="23"/>
      <c r="E7" s="23"/>
      <c r="F7" s="23">
        <v>27343</v>
      </c>
      <c r="G7" s="23">
        <v>5359.23</v>
      </c>
      <c r="H7" s="23">
        <v>32702.23</v>
      </c>
      <c r="I7" s="20"/>
    </row>
    <row r="8" spans="1:9" x14ac:dyDescent="0.25">
      <c r="A8" t="s">
        <v>194</v>
      </c>
      <c r="B8" s="22">
        <v>41171</v>
      </c>
      <c r="C8" t="s">
        <v>422</v>
      </c>
      <c r="D8" s="23"/>
      <c r="E8" s="23"/>
      <c r="F8" s="23">
        <v>49828.59</v>
      </c>
      <c r="G8" s="23">
        <v>9766.4</v>
      </c>
      <c r="H8" s="23">
        <v>59594.99</v>
      </c>
      <c r="I8" s="20"/>
    </row>
    <row r="9" spans="1:9" x14ac:dyDescent="0.25">
      <c r="A9" t="s">
        <v>197</v>
      </c>
      <c r="B9" s="22">
        <v>41219</v>
      </c>
      <c r="C9" t="s">
        <v>422</v>
      </c>
      <c r="D9" s="23"/>
      <c r="E9" s="23"/>
      <c r="F9" s="23">
        <v>23520.400000000001</v>
      </c>
      <c r="G9" s="23">
        <v>5020.8100000000004</v>
      </c>
      <c r="H9" s="23">
        <v>30637.21</v>
      </c>
      <c r="I9" s="20"/>
    </row>
    <row r="10" spans="1:9" x14ac:dyDescent="0.25">
      <c r="A10" t="s">
        <v>198</v>
      </c>
      <c r="B10" s="22">
        <v>41219</v>
      </c>
      <c r="C10" t="s">
        <v>422</v>
      </c>
      <c r="D10" s="23"/>
      <c r="E10" s="23"/>
      <c r="F10" s="23">
        <v>26606.2</v>
      </c>
      <c r="G10" s="23">
        <v>5304.98</v>
      </c>
      <c r="H10" s="23">
        <v>32371.18</v>
      </c>
      <c r="I10" s="20"/>
    </row>
    <row r="11" spans="1:9" x14ac:dyDescent="0.25">
      <c r="A11" t="s">
        <v>199</v>
      </c>
      <c r="B11" s="22">
        <v>41222</v>
      </c>
      <c r="C11" t="s">
        <v>422</v>
      </c>
      <c r="D11" s="23"/>
      <c r="E11" s="23"/>
      <c r="F11" s="23">
        <v>32898.1</v>
      </c>
      <c r="G11" s="23">
        <v>6448.03</v>
      </c>
      <c r="H11" s="23">
        <v>39346.129999999997</v>
      </c>
      <c r="I11" s="20"/>
    </row>
    <row r="12" spans="1:9" x14ac:dyDescent="0.25">
      <c r="A12" t="s">
        <v>200</v>
      </c>
      <c r="B12" s="22">
        <v>41282</v>
      </c>
      <c r="C12" t="s">
        <v>422</v>
      </c>
      <c r="D12" s="23"/>
      <c r="E12" s="23"/>
      <c r="F12" s="23">
        <v>30380.5</v>
      </c>
      <c r="G12" s="23">
        <v>5954.58</v>
      </c>
      <c r="H12" s="23">
        <v>36335.08</v>
      </c>
      <c r="I12" s="20"/>
    </row>
    <row r="13" spans="1:9" x14ac:dyDescent="0.25">
      <c r="A13" t="s">
        <v>201</v>
      </c>
      <c r="B13" s="22">
        <v>41292</v>
      </c>
      <c r="C13" t="s">
        <v>422</v>
      </c>
      <c r="D13" s="23"/>
      <c r="E13" s="23"/>
      <c r="F13" s="23">
        <v>29707</v>
      </c>
      <c r="G13" s="23">
        <v>5822.57</v>
      </c>
      <c r="H13" s="23">
        <v>35529.57</v>
      </c>
      <c r="I13" s="20"/>
    </row>
    <row r="14" spans="1:9" x14ac:dyDescent="0.25">
      <c r="A14" t="s">
        <v>202</v>
      </c>
      <c r="B14" s="22">
        <v>41292</v>
      </c>
      <c r="C14" t="s">
        <v>422</v>
      </c>
      <c r="D14" s="23"/>
      <c r="E14" s="23"/>
      <c r="F14" s="23">
        <v>33040.699999999997</v>
      </c>
      <c r="G14" s="23">
        <v>6475.98</v>
      </c>
      <c r="H14" s="23">
        <v>39516.68</v>
      </c>
      <c r="I14" s="20"/>
    </row>
    <row r="15" spans="1:9" x14ac:dyDescent="0.25">
      <c r="A15" t="s">
        <v>204</v>
      </c>
      <c r="B15" t="s">
        <v>422</v>
      </c>
      <c r="C15" t="s">
        <v>422</v>
      </c>
      <c r="D15" s="23"/>
      <c r="E15" s="23"/>
      <c r="F15" s="23">
        <v>27416</v>
      </c>
      <c r="G15" s="23">
        <v>5373.54</v>
      </c>
      <c r="H15" s="23">
        <v>32789.54</v>
      </c>
      <c r="I15" s="20"/>
    </row>
    <row r="16" spans="1:9" x14ac:dyDescent="0.25">
      <c r="A16" t="s">
        <v>205</v>
      </c>
      <c r="B16" t="s">
        <v>422</v>
      </c>
      <c r="C16" t="s">
        <v>422</v>
      </c>
      <c r="D16" s="23"/>
      <c r="E16" s="23"/>
      <c r="F16" s="23">
        <v>30046</v>
      </c>
      <c r="G16" s="23">
        <v>5889.02</v>
      </c>
      <c r="H16" s="23">
        <v>35935.019999999997</v>
      </c>
      <c r="I16" s="20"/>
    </row>
    <row r="17" spans="1:9" x14ac:dyDescent="0.25">
      <c r="A17" t="s">
        <v>206</v>
      </c>
      <c r="B17" t="s">
        <v>422</v>
      </c>
      <c r="C17" t="s">
        <v>422</v>
      </c>
      <c r="D17" s="23"/>
      <c r="E17" s="23"/>
      <c r="F17" s="23">
        <v>13198.07</v>
      </c>
      <c r="G17" s="23">
        <v>2586.8200000000002</v>
      </c>
      <c r="H17" s="23">
        <v>15784.89</v>
      </c>
      <c r="I17" s="20"/>
    </row>
    <row r="18" spans="1:9" x14ac:dyDescent="0.25">
      <c r="A18" t="s">
        <v>207</v>
      </c>
      <c r="B18" t="s">
        <v>422</v>
      </c>
      <c r="C18" t="s">
        <v>422</v>
      </c>
      <c r="D18" s="23"/>
      <c r="E18" s="23"/>
      <c r="F18" s="23">
        <v>35512.67</v>
      </c>
      <c r="G18" s="23">
        <v>6960.48</v>
      </c>
      <c r="H18" s="23">
        <v>42473.15</v>
      </c>
      <c r="I18" s="20"/>
    </row>
    <row r="19" spans="1:9" x14ac:dyDescent="0.25">
      <c r="A19" t="s">
        <v>208</v>
      </c>
      <c r="B19" t="s">
        <v>422</v>
      </c>
      <c r="C19" t="s">
        <v>422</v>
      </c>
      <c r="D19" s="23"/>
      <c r="E19" s="23"/>
      <c r="F19" s="23">
        <v>24372.720000000001</v>
      </c>
      <c r="G19" s="23">
        <v>4777.05</v>
      </c>
      <c r="H19" s="23">
        <v>29149.77</v>
      </c>
      <c r="I19" s="20"/>
    </row>
    <row r="20" spans="1:9" x14ac:dyDescent="0.25">
      <c r="A20" t="s">
        <v>209</v>
      </c>
      <c r="B20" t="s">
        <v>422</v>
      </c>
      <c r="C20" t="s">
        <v>422</v>
      </c>
      <c r="D20" s="23"/>
      <c r="E20" s="23"/>
      <c r="F20" s="23">
        <v>20494.64</v>
      </c>
      <c r="G20" s="23">
        <v>4016.95</v>
      </c>
      <c r="H20" s="23">
        <v>24511.59</v>
      </c>
      <c r="I20" s="20"/>
    </row>
    <row r="21" spans="1:9" x14ac:dyDescent="0.25">
      <c r="A21" t="s">
        <v>210</v>
      </c>
      <c r="B21" t="s">
        <v>422</v>
      </c>
      <c r="C21" t="s">
        <v>422</v>
      </c>
      <c r="D21" s="23"/>
      <c r="E21" s="23"/>
      <c r="F21" s="23">
        <v>17704.5</v>
      </c>
      <c r="G21" s="23">
        <v>3470.08</v>
      </c>
      <c r="H21" s="23">
        <v>21174.58</v>
      </c>
      <c r="I21" s="20"/>
    </row>
    <row r="22" spans="1:9" x14ac:dyDescent="0.25">
      <c r="A22" t="s">
        <v>211</v>
      </c>
      <c r="B22" t="s">
        <v>422</v>
      </c>
      <c r="C22" t="s">
        <v>422</v>
      </c>
      <c r="D22" s="23"/>
      <c r="E22" s="23"/>
      <c r="F22" s="23">
        <v>20960.32</v>
      </c>
      <c r="G22" s="23">
        <v>4108.22</v>
      </c>
      <c r="H22" s="23">
        <v>25068.54</v>
      </c>
      <c r="I22" s="20"/>
    </row>
    <row r="23" spans="1:9" x14ac:dyDescent="0.25">
      <c r="A23" t="s">
        <v>212</v>
      </c>
      <c r="B23" t="s">
        <v>422</v>
      </c>
      <c r="C23" t="s">
        <v>422</v>
      </c>
      <c r="D23" s="23"/>
      <c r="E23" s="23"/>
      <c r="F23" s="23">
        <v>29251.41</v>
      </c>
      <c r="G23" s="23">
        <v>5733.28</v>
      </c>
      <c r="H23" s="23">
        <v>34984.69</v>
      </c>
      <c r="I23" s="20"/>
    </row>
    <row r="24" spans="1:9" x14ac:dyDescent="0.25">
      <c r="A24" t="s">
        <v>213</v>
      </c>
      <c r="B24" t="s">
        <v>422</v>
      </c>
      <c r="C24" t="s">
        <v>422</v>
      </c>
      <c r="D24" s="23"/>
      <c r="E24" s="23"/>
      <c r="F24" s="23">
        <v>41628.32</v>
      </c>
      <c r="G24" s="23">
        <v>8159.15</v>
      </c>
      <c r="H24" s="23">
        <v>49787.47</v>
      </c>
      <c r="I24" s="20"/>
    </row>
    <row r="25" spans="1:9" x14ac:dyDescent="0.25">
      <c r="A25" t="s">
        <v>214</v>
      </c>
      <c r="B25" t="s">
        <v>422</v>
      </c>
      <c r="C25" t="s">
        <v>422</v>
      </c>
      <c r="D25" s="23"/>
      <c r="E25" s="23"/>
      <c r="F25" s="23">
        <v>47061.599999999999</v>
      </c>
      <c r="G25" s="23">
        <v>9224.07</v>
      </c>
      <c r="H25" s="23">
        <v>56285.67</v>
      </c>
      <c r="I25" s="20"/>
    </row>
    <row r="26" spans="1:9" x14ac:dyDescent="0.25">
      <c r="A26" t="s">
        <v>203</v>
      </c>
      <c r="B26" s="22">
        <v>41541</v>
      </c>
      <c r="C26" t="s">
        <v>422</v>
      </c>
      <c r="D26" s="23"/>
      <c r="E26" s="23"/>
      <c r="F26" s="23">
        <v>1500</v>
      </c>
      <c r="G26" s="23">
        <v>105</v>
      </c>
      <c r="H26" s="23">
        <v>1605</v>
      </c>
      <c r="I26" s="20"/>
    </row>
    <row r="27" spans="1:9" x14ac:dyDescent="0.25">
      <c r="A27" t="s">
        <v>215</v>
      </c>
      <c r="B27" t="s">
        <v>422</v>
      </c>
      <c r="C27" t="s">
        <v>422</v>
      </c>
      <c r="D27" s="23"/>
      <c r="E27" s="23"/>
      <c r="F27" s="23">
        <v>0</v>
      </c>
      <c r="G27" s="23"/>
      <c r="H27" s="23"/>
      <c r="I27" s="20"/>
    </row>
    <row r="28" spans="1:9" x14ac:dyDescent="0.25">
      <c r="A28" t="s">
        <v>412</v>
      </c>
      <c r="B28" s="22">
        <v>41552</v>
      </c>
      <c r="C28" t="s">
        <v>422</v>
      </c>
      <c r="D28" s="23">
        <v>20310.48</v>
      </c>
      <c r="E28" s="23">
        <v>22187.89</v>
      </c>
      <c r="F28" s="23">
        <v>30157</v>
      </c>
      <c r="G28" s="23">
        <v>5910.77</v>
      </c>
      <c r="H28" s="23">
        <v>36067.769999999997</v>
      </c>
      <c r="I28" s="20"/>
    </row>
    <row r="29" spans="1:9" x14ac:dyDescent="0.25">
      <c r="A29" t="s">
        <v>72</v>
      </c>
      <c r="B29" s="22">
        <v>41289</v>
      </c>
      <c r="C29" t="s">
        <v>422</v>
      </c>
      <c r="D29" s="23"/>
      <c r="E29" s="23"/>
      <c r="F29" s="23">
        <v>1925</v>
      </c>
      <c r="G29" s="23">
        <v>134.75</v>
      </c>
      <c r="H29" s="23">
        <v>2059.75</v>
      </c>
      <c r="I29" s="20"/>
    </row>
    <row r="30" spans="1:9" x14ac:dyDescent="0.25">
      <c r="A30" t="s">
        <v>71</v>
      </c>
      <c r="B30" s="22">
        <v>41170</v>
      </c>
      <c r="C30" t="s">
        <v>422</v>
      </c>
      <c r="D30" s="23"/>
      <c r="E30" s="23"/>
      <c r="F30" s="23">
        <v>381913.96</v>
      </c>
      <c r="G30" s="23">
        <v>75346.59</v>
      </c>
      <c r="H30" s="23">
        <v>459767.99</v>
      </c>
      <c r="I30" s="20"/>
    </row>
    <row r="31" spans="1:9" x14ac:dyDescent="0.25">
      <c r="A31" t="s">
        <v>70</v>
      </c>
      <c r="B31" s="22">
        <v>41087</v>
      </c>
      <c r="C31" t="s">
        <v>422</v>
      </c>
      <c r="D31" s="23"/>
      <c r="E31" s="23"/>
      <c r="F31" s="23">
        <v>22160</v>
      </c>
      <c r="G31" s="23">
        <v>4343.3599999999997</v>
      </c>
      <c r="H31" s="23">
        <v>26503.360000000001</v>
      </c>
      <c r="I31" s="20"/>
    </row>
    <row r="32" spans="1:9" x14ac:dyDescent="0.25">
      <c r="A32" t="s">
        <v>76</v>
      </c>
      <c r="B32" s="22">
        <v>41318</v>
      </c>
      <c r="C32" t="s">
        <v>422</v>
      </c>
      <c r="D32" s="23"/>
      <c r="E32" s="23"/>
      <c r="F32" s="23">
        <v>11737</v>
      </c>
      <c r="G32" s="23">
        <v>2300.4499999999998</v>
      </c>
      <c r="H32" s="23">
        <v>14037.45</v>
      </c>
      <c r="I32" s="20"/>
    </row>
    <row r="33" spans="1:9" x14ac:dyDescent="0.25">
      <c r="A33" t="s">
        <v>77</v>
      </c>
      <c r="B33" s="22">
        <v>41318</v>
      </c>
      <c r="C33" t="s">
        <v>422</v>
      </c>
      <c r="D33" s="23"/>
      <c r="E33" s="23"/>
      <c r="F33" s="23">
        <v>12086</v>
      </c>
      <c r="G33" s="23">
        <v>2368.86</v>
      </c>
      <c r="H33" s="23">
        <v>14454.86</v>
      </c>
      <c r="I33" s="20"/>
    </row>
    <row r="34" spans="1:9" x14ac:dyDescent="0.25">
      <c r="A34" t="s">
        <v>78</v>
      </c>
      <c r="B34" s="22">
        <v>41324</v>
      </c>
      <c r="C34" t="s">
        <v>422</v>
      </c>
      <c r="D34" s="23"/>
      <c r="E34" s="23"/>
      <c r="F34" s="23">
        <v>80000</v>
      </c>
      <c r="G34" s="23">
        <v>14026.82</v>
      </c>
      <c r="H34" s="23">
        <v>85592.25</v>
      </c>
      <c r="I34" s="20"/>
    </row>
    <row r="35" spans="1:9" x14ac:dyDescent="0.25">
      <c r="A35" t="s">
        <v>80</v>
      </c>
      <c r="B35" s="22">
        <v>41340</v>
      </c>
      <c r="C35" t="s">
        <v>422</v>
      </c>
      <c r="D35" s="23"/>
      <c r="E35" s="23"/>
      <c r="F35" s="23">
        <v>1212</v>
      </c>
      <c r="G35" s="23">
        <v>237.55</v>
      </c>
      <c r="H35" s="23">
        <v>1449.55</v>
      </c>
      <c r="I35" s="20"/>
    </row>
    <row r="36" spans="1:9" x14ac:dyDescent="0.25">
      <c r="A36" t="s">
        <v>81</v>
      </c>
      <c r="B36" s="22">
        <v>41369</v>
      </c>
      <c r="C36" t="s">
        <v>422</v>
      </c>
      <c r="D36" s="23">
        <v>12199.58</v>
      </c>
      <c r="E36" s="23">
        <v>13838.19</v>
      </c>
      <c r="F36" s="23">
        <v>19675.28</v>
      </c>
      <c r="G36" s="23">
        <v>3856.35</v>
      </c>
      <c r="H36" s="23">
        <v>23531.63</v>
      </c>
      <c r="I36" s="20"/>
    </row>
    <row r="37" spans="1:9" x14ac:dyDescent="0.25">
      <c r="A37" t="s">
        <v>83</v>
      </c>
      <c r="B37" s="22">
        <v>41381</v>
      </c>
      <c r="C37" t="s">
        <v>422</v>
      </c>
      <c r="D37" s="23"/>
      <c r="E37" s="23"/>
      <c r="F37" s="23">
        <v>9984.17</v>
      </c>
      <c r="G37" s="23">
        <v>698.89</v>
      </c>
      <c r="H37" s="23">
        <v>10683.06</v>
      </c>
      <c r="I37" s="20"/>
    </row>
    <row r="38" spans="1:9" x14ac:dyDescent="0.25">
      <c r="A38" t="s">
        <v>89</v>
      </c>
      <c r="B38" s="22">
        <v>41400</v>
      </c>
      <c r="C38" t="s">
        <v>422</v>
      </c>
      <c r="D38" s="23"/>
      <c r="E38" s="23"/>
      <c r="F38" s="23">
        <v>7822.08</v>
      </c>
      <c r="G38" s="23">
        <v>1533.13</v>
      </c>
      <c r="H38" s="23">
        <v>9355.2099999999991</v>
      </c>
      <c r="I38" s="20"/>
    </row>
    <row r="39" spans="1:9" x14ac:dyDescent="0.25">
      <c r="A39" t="s">
        <v>90</v>
      </c>
      <c r="B39" s="22">
        <v>41409</v>
      </c>
      <c r="C39" t="s">
        <v>422</v>
      </c>
      <c r="D39" s="23"/>
      <c r="E39" s="23"/>
      <c r="F39" s="23">
        <v>7450</v>
      </c>
      <c r="G39" s="23">
        <v>521.5</v>
      </c>
      <c r="H39" s="23">
        <v>7971.5</v>
      </c>
      <c r="I39" s="20"/>
    </row>
    <row r="40" spans="1:9" x14ac:dyDescent="0.25">
      <c r="A40" t="s">
        <v>91</v>
      </c>
      <c r="B40" s="22">
        <v>41410</v>
      </c>
      <c r="C40" t="s">
        <v>422</v>
      </c>
      <c r="D40" s="23"/>
      <c r="E40" s="23"/>
      <c r="F40" s="23">
        <v>9836.7999999999993</v>
      </c>
      <c r="G40" s="23">
        <v>1928.01</v>
      </c>
      <c r="H40" s="23">
        <v>11764.81</v>
      </c>
      <c r="I40" s="20"/>
    </row>
    <row r="41" spans="1:9" x14ac:dyDescent="0.25">
      <c r="A41" t="s">
        <v>135</v>
      </c>
      <c r="B41" s="22">
        <v>41415</v>
      </c>
      <c r="C41" t="s">
        <v>422</v>
      </c>
      <c r="D41" s="23"/>
      <c r="E41" s="23"/>
      <c r="F41" s="23">
        <v>270</v>
      </c>
      <c r="G41" s="23">
        <v>52.92</v>
      </c>
      <c r="H41" s="23">
        <v>322.92</v>
      </c>
      <c r="I41" s="20"/>
    </row>
    <row r="42" spans="1:9" x14ac:dyDescent="0.25">
      <c r="A42" t="s">
        <v>94</v>
      </c>
      <c r="B42" s="22">
        <v>41417</v>
      </c>
      <c r="C42" t="s">
        <v>422</v>
      </c>
      <c r="D42" s="23">
        <v>42974.67</v>
      </c>
      <c r="E42" s="23">
        <v>48748.53</v>
      </c>
      <c r="F42" s="23">
        <v>65522.3</v>
      </c>
      <c r="G42" s="23">
        <v>12842.37</v>
      </c>
      <c r="H42" s="23">
        <v>78364.67</v>
      </c>
      <c r="I42" s="20"/>
    </row>
    <row r="43" spans="1:9" x14ac:dyDescent="0.25">
      <c r="A43" t="s">
        <v>95</v>
      </c>
      <c r="B43" s="22">
        <v>41417</v>
      </c>
      <c r="C43" s="22">
        <v>41609</v>
      </c>
      <c r="D43" s="23"/>
      <c r="E43" s="23"/>
      <c r="F43" s="23">
        <v>33697.300000000003</v>
      </c>
      <c r="G43" s="23">
        <v>6604.67</v>
      </c>
      <c r="H43" s="23">
        <v>40301.97</v>
      </c>
      <c r="I43" s="20"/>
    </row>
    <row r="44" spans="1:9" x14ac:dyDescent="0.25">
      <c r="A44" t="s">
        <v>97</v>
      </c>
      <c r="B44" s="22">
        <v>41428</v>
      </c>
      <c r="C44" s="22">
        <v>41671</v>
      </c>
      <c r="D44" s="23"/>
      <c r="E44" s="23"/>
      <c r="F44" s="23">
        <v>76882.45</v>
      </c>
      <c r="G44" s="23">
        <v>15068.96</v>
      </c>
      <c r="H44" s="23">
        <v>91951.41</v>
      </c>
      <c r="I44" s="20"/>
    </row>
    <row r="45" spans="1:9" x14ac:dyDescent="0.25">
      <c r="A45" t="s">
        <v>98</v>
      </c>
      <c r="B45" s="22">
        <v>41430</v>
      </c>
      <c r="C45" s="22">
        <v>41671</v>
      </c>
      <c r="D45" s="23"/>
      <c r="E45" s="23"/>
      <c r="F45" s="23">
        <v>12909.8</v>
      </c>
      <c r="G45" s="23">
        <v>2530.3200000000002</v>
      </c>
      <c r="H45" s="23">
        <v>15440.12</v>
      </c>
      <c r="I45" s="20"/>
    </row>
    <row r="46" spans="1:9" x14ac:dyDescent="0.25">
      <c r="A46" t="s">
        <v>103</v>
      </c>
      <c r="B46" s="22">
        <v>41439</v>
      </c>
      <c r="C46" t="s">
        <v>422</v>
      </c>
      <c r="D46" s="23"/>
      <c r="E46" s="23"/>
      <c r="F46" s="23">
        <v>5770</v>
      </c>
      <c r="G46" s="23">
        <v>1130.92</v>
      </c>
      <c r="H46" s="23">
        <v>6900.92</v>
      </c>
      <c r="I46" s="20"/>
    </row>
    <row r="47" spans="1:9" x14ac:dyDescent="0.25">
      <c r="A47" t="s">
        <v>107</v>
      </c>
      <c r="B47" s="22">
        <v>41457</v>
      </c>
      <c r="C47" t="s">
        <v>422</v>
      </c>
      <c r="D47" s="23"/>
      <c r="E47" s="23"/>
      <c r="F47" s="23">
        <v>47191.51</v>
      </c>
      <c r="G47" s="23">
        <v>9249.5400000000009</v>
      </c>
      <c r="H47" s="23">
        <v>56441.05</v>
      </c>
      <c r="I47" s="20"/>
    </row>
    <row r="48" spans="1:9" x14ac:dyDescent="0.25">
      <c r="A48" t="s">
        <v>109</v>
      </c>
      <c r="B48" s="22">
        <v>41474</v>
      </c>
      <c r="C48" s="22">
        <v>41623</v>
      </c>
      <c r="D48" s="23">
        <v>84067.72</v>
      </c>
      <c r="E48" s="23">
        <v>96791.33</v>
      </c>
      <c r="F48" s="23">
        <v>60234.239999999998</v>
      </c>
      <c r="G48" s="23">
        <v>11805.91</v>
      </c>
      <c r="H48" s="23">
        <v>72040.149999999994</v>
      </c>
      <c r="I48" s="20"/>
    </row>
    <row r="49" spans="1:9" x14ac:dyDescent="0.25">
      <c r="A49" t="s">
        <v>111</v>
      </c>
      <c r="B49" s="22">
        <v>41521</v>
      </c>
      <c r="C49" t="s">
        <v>422</v>
      </c>
      <c r="D49" s="23">
        <v>65297.1</v>
      </c>
      <c r="E49" s="23">
        <v>73770.679999999993</v>
      </c>
      <c r="F49" s="23">
        <v>90103.75</v>
      </c>
      <c r="G49" s="23">
        <v>17660.34</v>
      </c>
      <c r="H49" s="23">
        <v>107764.09</v>
      </c>
      <c r="I49" s="20"/>
    </row>
    <row r="50" spans="1:9" x14ac:dyDescent="0.25">
      <c r="A50" t="s">
        <v>112</v>
      </c>
      <c r="B50" s="22">
        <v>41524</v>
      </c>
      <c r="C50" t="s">
        <v>422</v>
      </c>
      <c r="D50" s="23">
        <v>1958.63</v>
      </c>
      <c r="E50" s="23">
        <v>3192.19</v>
      </c>
      <c r="F50" s="23">
        <v>6980.68</v>
      </c>
      <c r="G50" s="23">
        <v>821.53</v>
      </c>
      <c r="H50" s="23">
        <v>5013.01</v>
      </c>
      <c r="I50" s="20"/>
    </row>
    <row r="51" spans="1:9" x14ac:dyDescent="0.25">
      <c r="A51" t="s">
        <v>117</v>
      </c>
      <c r="B51" s="22">
        <v>41555</v>
      </c>
      <c r="C51" t="s">
        <v>422</v>
      </c>
      <c r="D51" s="23"/>
      <c r="E51" s="23"/>
      <c r="F51" s="23">
        <v>6402.8</v>
      </c>
      <c r="G51" s="23">
        <v>448.2</v>
      </c>
      <c r="H51" s="23">
        <v>6851</v>
      </c>
      <c r="I51" s="20"/>
    </row>
    <row r="52" spans="1:9" x14ac:dyDescent="0.25">
      <c r="A52" t="s">
        <v>120</v>
      </c>
      <c r="B52" s="22">
        <v>41562</v>
      </c>
      <c r="C52" t="s">
        <v>422</v>
      </c>
      <c r="D52" s="23">
        <v>1594.15</v>
      </c>
      <c r="E52" s="23">
        <v>2080.46</v>
      </c>
      <c r="F52" s="23">
        <v>2330</v>
      </c>
      <c r="G52" s="23">
        <v>163.1</v>
      </c>
      <c r="H52" s="23">
        <v>2493.1</v>
      </c>
      <c r="I52" s="20"/>
    </row>
    <row r="53" spans="1:9" x14ac:dyDescent="0.25">
      <c r="A53" t="s">
        <v>133</v>
      </c>
      <c r="B53" s="22">
        <v>41590</v>
      </c>
      <c r="C53" t="s">
        <v>422</v>
      </c>
      <c r="D53" s="23">
        <v>2334.84</v>
      </c>
      <c r="E53" s="23">
        <v>2741.6</v>
      </c>
      <c r="F53" s="23">
        <v>7268.7</v>
      </c>
      <c r="G53" s="23">
        <v>1424.67</v>
      </c>
      <c r="H53" s="23">
        <v>8693.3700000000008</v>
      </c>
      <c r="I53" s="20"/>
    </row>
    <row r="54" spans="1:9" x14ac:dyDescent="0.25">
      <c r="A54" t="s">
        <v>181</v>
      </c>
      <c r="B54" s="22">
        <v>41591</v>
      </c>
      <c r="C54" s="22">
        <v>41640</v>
      </c>
      <c r="D54" s="23">
        <v>16977.32</v>
      </c>
      <c r="E54" s="23">
        <v>19410.169999999998</v>
      </c>
      <c r="F54" s="23">
        <v>30445.89</v>
      </c>
      <c r="G54" s="23">
        <v>5967.39</v>
      </c>
      <c r="H54" s="23">
        <v>36413.279999999999</v>
      </c>
      <c r="I54" s="20"/>
    </row>
    <row r="55" spans="1:9" x14ac:dyDescent="0.25">
      <c r="A55" t="s">
        <v>422</v>
      </c>
      <c r="B55" s="22">
        <v>41597</v>
      </c>
      <c r="C55" t="s">
        <v>422</v>
      </c>
      <c r="D55" s="23"/>
      <c r="E55" s="23"/>
      <c r="F55" s="23">
        <v>51188.87</v>
      </c>
      <c r="G55" s="23">
        <v>3583.22</v>
      </c>
      <c r="H55" s="23">
        <v>54772.09</v>
      </c>
      <c r="I55" s="20"/>
    </row>
    <row r="56" spans="1:9" x14ac:dyDescent="0.25">
      <c r="A56" t="s">
        <v>423</v>
      </c>
      <c r="D56" s="23">
        <v>247714.49000000002</v>
      </c>
      <c r="E56" s="23">
        <v>282761.03999999998</v>
      </c>
      <c r="F56" s="23">
        <v>1693061.77</v>
      </c>
      <c r="G56" s="23">
        <v>320454.28999999998</v>
      </c>
      <c r="H56" s="23">
        <v>2007355.7300000002</v>
      </c>
      <c r="I56" s="20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</vt:lpstr>
      <vt:lpstr>Suivi</vt:lpstr>
      <vt:lpstr>Consolidation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</dc:creator>
  <cp:lastModifiedBy>Jean-Eric Pelouas</cp:lastModifiedBy>
  <cp:lastPrinted>2013-11-26T15:26:50Z</cp:lastPrinted>
  <dcterms:created xsi:type="dcterms:W3CDTF">2013-11-04T14:34:11Z</dcterms:created>
  <dcterms:modified xsi:type="dcterms:W3CDTF">2013-12-02T10:26:04Z</dcterms:modified>
</cp:coreProperties>
</file>