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3 - Détail" sheetId="3" r:id="rId1"/>
    <sheet name="GL Fournisseurs" sheetId="1" r:id="rId2"/>
  </sheets>
  <definedNames>
    <definedName name="_xlnm._FilterDatabase" localSheetId="1" hidden="1">'GL Fournisseurs'!$C$4:$K$7</definedName>
  </definedNames>
  <calcPr calcId="152511"/>
  <pivotCaches>
    <pivotCache cacheId="1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B6" i="1"/>
  <c r="B7" i="1"/>
  <c r="G5" i="1" l="1"/>
  <c r="F16" i="3"/>
</calcChain>
</file>

<file path=xl/sharedStrings.xml><?xml version="1.0" encoding="utf-8"?>
<sst xmlns="http://schemas.openxmlformats.org/spreadsheetml/2006/main" count="36" uniqueCount="19">
  <si>
    <t>Date</t>
  </si>
  <si>
    <t>CJ Fol</t>
  </si>
  <si>
    <t>Libellé</t>
  </si>
  <si>
    <t>Pièce</t>
  </si>
  <si>
    <t>Débit</t>
  </si>
  <si>
    <t>Lt.</t>
  </si>
  <si>
    <t>Crédit</t>
  </si>
  <si>
    <t>Solde</t>
  </si>
  <si>
    <t/>
  </si>
  <si>
    <t>Total général</t>
  </si>
  <si>
    <t>Compte</t>
  </si>
  <si>
    <t>Banque</t>
  </si>
  <si>
    <t>BIDON</t>
  </si>
  <si>
    <t>51210000             BIDON</t>
  </si>
  <si>
    <t>Achat</t>
  </si>
  <si>
    <t>Tableau1</t>
  </si>
  <si>
    <t>Index</t>
  </si>
  <si>
    <t xml:space="preserve">Débit </t>
  </si>
  <si>
    <t xml:space="preserve">Crédit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</si>
</sst>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0000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3" fontId="0" fillId="0" borderId="0" xfId="0" applyNumberFormat="1"/>
    <xf numFmtId="0" fontId="1" fillId="0" borderId="0" xfId="0" applyFont="1"/>
    <xf numFmtId="0" fontId="1" fillId="0" borderId="0" xfId="0" pivotButton="1" applyFont="1"/>
    <xf numFmtId="0" fontId="0" fillId="0" borderId="0" xfId="0" pivotButton="1"/>
    <xf numFmtId="14" fontId="0" fillId="0" borderId="0" xfId="0" applyNumberFormat="1"/>
    <xf numFmtId="0" fontId="0" fillId="0" borderId="0" xfId="0" quotePrefix="1"/>
    <xf numFmtId="14" fontId="0" fillId="0" borderId="0" xfId="0" quotePrefix="1" applyNumberFormat="1"/>
    <xf numFmtId="0" fontId="2" fillId="0" borderId="0" xfId="0" applyFont="1"/>
    <xf numFmtId="165" fontId="0" fillId="0" borderId="0" xfId="0" quotePrefix="1" applyNumberFormat="1"/>
    <xf numFmtId="165" fontId="0" fillId="0" borderId="0" xfId="0" applyNumberFormat="1"/>
  </cellXfs>
  <cellStyles count="1">
    <cellStyle name="Normal" xfId="0" builtinId="0" customBuiltin="1"/>
  </cellStyles>
  <dxfs count="2612"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numFmt numFmtId="165" formatCode="0000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numFmt numFmtId="19" formatCode="dd/mm/yyyy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fill>
        <patternFill patternType="solid">
          <fgColor indexed="65"/>
          <bgColor rgb="FFFFEB9C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auto="1"/>
      </font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ill>
        <patternFill patternType="solid"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0006"/>
        <name val="Calibri"/>
        <scheme val="minor"/>
      </font>
      <fill>
        <patternFill patternType="solid">
          <fgColor indexed="65"/>
          <bgColor rgb="FFFFC7C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C0C0C0"/>
      <rgbColor rgb="00408080"/>
      <rgbColor rgb="008040FF"/>
      <rgbColor rgb="00FFFFFF"/>
      <rgbColor rgb="00000000"/>
      <rgbColor rgb="00FF00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5.669033217593" createdVersion="5" refreshedVersion="5" minRefreshableVersion="3" recordCount="3">
  <cacheSource type="worksheet">
    <worksheetSource name="Tableau1"/>
  </cacheSource>
  <cacheFields count="10">
    <cacheField name="Index" numFmtId="165">
      <sharedItems containsSemiMixedTypes="0" containsString="0" containsNumber="1" containsInteger="1" minValue="1" maxValue="3" count="3">
        <n v="1"/>
        <n v="2"/>
        <n v="3"/>
      </sharedItems>
    </cacheField>
    <cacheField name="Date" numFmtId="14">
      <sharedItems containsSemiMixedTypes="0" containsNonDate="0" containsDate="1" containsString="0" minDate="2015-11-12T00:00:00" maxDate="2016-01-01T00:00:00" count="2">
        <d v="2015-12-31T00:00:00"/>
        <d v="2015-11-12T00:00:00"/>
      </sharedItems>
    </cacheField>
    <cacheField name="Compte" numFmtId="0">
      <sharedItems count="1">
        <s v="BIDON"/>
      </sharedItems>
    </cacheField>
    <cacheField name="CJ Fol" numFmtId="0">
      <sharedItems count="2">
        <s v="Banque"/>
        <s v="Achat"/>
      </sharedItems>
    </cacheField>
    <cacheField name="Libellé" numFmtId="0">
      <sharedItems count="2">
        <s v="51210000             BIDON"/>
        <s v="BIDON"/>
      </sharedItems>
    </cacheField>
    <cacheField name="Pièce" numFmtId="0">
      <sharedItems containsString="0" containsBlank="1" containsNumber="1" containsInteger="1" minValue="4" maxValue="4"/>
    </cacheField>
    <cacheField name="Débit" numFmtId="0">
      <sharedItems containsString="0" containsBlank="1" containsNumber="1" containsInteger="1" minValue="200" maxValue="1000"/>
    </cacheField>
    <cacheField name="Lt." numFmtId="0">
      <sharedItems containsBlank="1"/>
    </cacheField>
    <cacheField name="Crédit" numFmtId="0">
      <sharedItems containsBlank="1" containsMixedTypes="1" containsNumber="1" containsInteger="1" minValue="200" maxValue="200"/>
    </cacheField>
    <cacheField name="Sold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x v="0"/>
    <x v="0"/>
    <n v="4"/>
    <n v="200"/>
    <s v=""/>
    <s v=""/>
    <m/>
  </r>
  <r>
    <x v="1"/>
    <x v="0"/>
    <x v="0"/>
    <x v="0"/>
    <x v="0"/>
    <m/>
    <n v="1000"/>
    <m/>
    <m/>
    <m/>
  </r>
  <r>
    <x v="2"/>
    <x v="1"/>
    <x v="0"/>
    <x v="1"/>
    <x v="1"/>
    <m/>
    <m/>
    <m/>
    <n v="2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compact="0" compactData="0" multipleFieldFilters="0">
  <location ref="C7:I11" firstHeaderRow="0" firstDataRow="1" firstDataCol="5"/>
  <pivotFields count="10">
    <pivotField axis="axisRow" compact="0" numFmtId="165" outline="0" showAll="0" defaultSubtotal="0">
      <items count="3">
        <item x="0"/>
        <item x="1"/>
        <item x="2"/>
      </items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</pivotFields>
  <rowFields count="5">
    <field x="2"/>
    <field x="3"/>
    <field x="4"/>
    <field x="1"/>
    <field x="0"/>
  </rowFields>
  <rowItems count="4">
    <i>
      <x/>
      <x/>
      <x/>
      <x/>
      <x/>
    </i>
    <i r="4">
      <x v="1"/>
    </i>
    <i r="1">
      <x v="1"/>
      <x v="1"/>
      <x v="1"/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Débit " fld="6" baseField="1" baseItem="0"/>
    <dataField name="Crédit " fld="8" baseField="3" baseItem="765"/>
  </dataFields>
  <formats count="6">
    <format dxfId="2611">
      <pivotArea outline="0" collapsedLevelsAreSubtotals="1" fieldPosition="0"/>
    </format>
    <format dxfId="26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609">
      <pivotArea field="2" type="button" dataOnly="0" labelOnly="1" outline="0" axis="axisRow" fieldPosition="0"/>
    </format>
    <format dxfId="2608">
      <pivotArea dataOnly="0" labelOnly="1" grandRow="1" outline="0" fieldPosition="0"/>
    </format>
    <format dxfId="2607">
      <pivotArea field="2" type="button" dataOnly="0" labelOnly="1" outline="0" axis="axisRow" fieldPosition="0"/>
    </format>
    <format dxfId="2606">
      <pivotArea dataOnly="0" labelOnly="1" grandRow="1" outline="0" fieldPosition="0"/>
    </format>
  </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4:K7" totalsRowShown="0">
  <autoFilter ref="B4:K7"/>
  <tableColumns count="10">
    <tableColumn id="10" name="Index" dataDxfId="36">
      <calculatedColumnFormula>ROW()-4</calculatedColumnFormula>
    </tableColumn>
    <tableColumn id="1" name="Date" dataDxfId="893"/>
    <tableColumn id="2" name="Compte"/>
    <tableColumn id="3" name="CJ Fol"/>
    <tableColumn id="4" name="Libellé"/>
    <tableColumn id="5" name="Pièce"/>
    <tableColumn id="6" name="Débit"/>
    <tableColumn id="7" name="Lt."/>
    <tableColumn id="8" name="Crédit"/>
    <tableColumn id="9" name="Sold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I16"/>
  <sheetViews>
    <sheetView tabSelected="1" zoomScaleNormal="100" workbookViewId="0">
      <selection activeCell="I9" sqref="I9"/>
    </sheetView>
  </sheetViews>
  <sheetFormatPr baseColWidth="10" defaultRowHeight="15" x14ac:dyDescent="0.25"/>
  <cols>
    <col min="2" max="2" width="13" bestFit="1" customWidth="1"/>
    <col min="3" max="3" width="26.25" customWidth="1"/>
    <col min="4" max="4" width="17.25" customWidth="1"/>
    <col min="5" max="5" width="23.25" bestFit="1" customWidth="1"/>
    <col min="6" max="6" width="12" bestFit="1" customWidth="1"/>
    <col min="7" max="7" width="7" customWidth="1"/>
    <col min="8" max="8" width="10.375" bestFit="1" customWidth="1"/>
    <col min="9" max="9" width="9" bestFit="1" customWidth="1"/>
  </cols>
  <sheetData>
    <row r="7" spans="3:9" ht="15.75" x14ac:dyDescent="0.25">
      <c r="C7" s="3" t="s">
        <v>10</v>
      </c>
      <c r="D7" s="4" t="s">
        <v>1</v>
      </c>
      <c r="E7" s="4" t="s">
        <v>2</v>
      </c>
      <c r="F7" s="4" t="s">
        <v>0</v>
      </c>
      <c r="G7" s="4" t="s">
        <v>16</v>
      </c>
      <c r="H7" s="1" t="s">
        <v>17</v>
      </c>
      <c r="I7" t="s">
        <v>18</v>
      </c>
    </row>
    <row r="8" spans="3:9" x14ac:dyDescent="0.25">
      <c r="C8" t="s">
        <v>12</v>
      </c>
      <c r="D8" t="s">
        <v>11</v>
      </c>
      <c r="E8" t="s">
        <v>13</v>
      </c>
      <c r="F8" s="5">
        <v>42369</v>
      </c>
      <c r="G8" s="10">
        <v>1</v>
      </c>
      <c r="H8" s="1">
        <v>200</v>
      </c>
      <c r="I8" s="1">
        <v>0</v>
      </c>
    </row>
    <row r="9" spans="3:9" x14ac:dyDescent="0.25">
      <c r="E9" t="s">
        <v>13</v>
      </c>
      <c r="F9" s="5">
        <v>42369</v>
      </c>
      <c r="G9" s="10">
        <v>2</v>
      </c>
      <c r="H9" s="1">
        <v>1000</v>
      </c>
      <c r="I9" s="1"/>
    </row>
    <row r="10" spans="3:9" x14ac:dyDescent="0.25">
      <c r="D10" t="s">
        <v>14</v>
      </c>
      <c r="E10" t="s">
        <v>12</v>
      </c>
      <c r="F10" s="5">
        <v>42320</v>
      </c>
      <c r="G10" s="10">
        <v>3</v>
      </c>
      <c r="H10" s="1"/>
      <c r="I10" s="1">
        <v>200</v>
      </c>
    </row>
    <row r="11" spans="3:9" ht="15.75" x14ac:dyDescent="0.25">
      <c r="C11" s="2" t="s">
        <v>9</v>
      </c>
      <c r="D11" s="2"/>
      <c r="E11" s="2"/>
      <c r="F11" s="2"/>
      <c r="G11" s="2"/>
      <c r="H11" s="1">
        <v>1200</v>
      </c>
      <c r="I11" s="1">
        <v>200</v>
      </c>
    </row>
    <row r="16" spans="3:9" hidden="1" x14ac:dyDescent="0.25">
      <c r="F16" t="e">
        <f>GETPIVOTDATA("Somme de Débit",$C$7,"Compte","08BURLAC")-GETPIVOTDATA("Somme de Crédit",$C$7,"Compte","08BURLAC")</f>
        <v>#REF!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7"/>
  <sheetViews>
    <sheetView workbookViewId="0">
      <selection activeCell="I19" sqref="I19"/>
    </sheetView>
  </sheetViews>
  <sheetFormatPr baseColWidth="10" defaultRowHeight="15" x14ac:dyDescent="0.25"/>
  <cols>
    <col min="2" max="2" width="11.25" customWidth="1"/>
    <col min="3" max="3" width="10.375" bestFit="1" customWidth="1"/>
    <col min="4" max="4" width="10" customWidth="1"/>
    <col min="5" max="5" width="36.75" customWidth="1"/>
    <col min="6" max="6" width="19" bestFit="1" customWidth="1"/>
    <col min="7" max="7" width="14" customWidth="1"/>
    <col min="8" max="8" width="7.125" bestFit="1" customWidth="1"/>
    <col min="9" max="10" width="14" customWidth="1"/>
  </cols>
  <sheetData>
    <row r="1" spans="2:11" x14ac:dyDescent="0.25">
      <c r="B1" s="6"/>
      <c r="C1" s="6"/>
      <c r="J1" s="6"/>
    </row>
    <row r="3" spans="2:11" x14ac:dyDescent="0.25">
      <c r="B3" s="8" t="s">
        <v>15</v>
      </c>
    </row>
    <row r="4" spans="2:11" x14ac:dyDescent="0.25">
      <c r="B4" s="6" t="s">
        <v>16</v>
      </c>
      <c r="C4" s="6" t="s">
        <v>0</v>
      </c>
      <c r="D4" s="6" t="s">
        <v>10</v>
      </c>
      <c r="E4" s="6" t="s">
        <v>1</v>
      </c>
      <c r="F4" s="6" t="s">
        <v>2</v>
      </c>
      <c r="G4" s="6" t="s">
        <v>3</v>
      </c>
      <c r="H4" s="6" t="s">
        <v>4</v>
      </c>
      <c r="I4" s="6" t="s">
        <v>5</v>
      </c>
      <c r="J4" s="6" t="s">
        <v>6</v>
      </c>
      <c r="K4" s="6" t="s">
        <v>7</v>
      </c>
    </row>
    <row r="5" spans="2:11" x14ac:dyDescent="0.25">
      <c r="B5" s="9">
        <f t="shared" ref="B5:B7" si="0">ROW()-4</f>
        <v>1</v>
      </c>
      <c r="C5" s="7">
        <v>42369</v>
      </c>
      <c r="D5" s="6" t="s">
        <v>12</v>
      </c>
      <c r="E5" s="6" t="s">
        <v>11</v>
      </c>
      <c r="F5" s="6" t="s">
        <v>13</v>
      </c>
      <c r="G5">
        <f>ROW()-1</f>
        <v>4</v>
      </c>
      <c r="H5">
        <v>200</v>
      </c>
      <c r="I5" s="6" t="s">
        <v>8</v>
      </c>
      <c r="J5" s="6" t="s">
        <v>8</v>
      </c>
    </row>
    <row r="6" spans="2:11" x14ac:dyDescent="0.25">
      <c r="B6" s="9">
        <f t="shared" si="0"/>
        <v>2</v>
      </c>
      <c r="C6" s="7">
        <v>42369</v>
      </c>
      <c r="D6" s="6" t="s">
        <v>12</v>
      </c>
      <c r="E6" s="6" t="s">
        <v>11</v>
      </c>
      <c r="F6" s="6" t="s">
        <v>13</v>
      </c>
      <c r="H6" s="6">
        <v>1000</v>
      </c>
      <c r="I6" s="6"/>
    </row>
    <row r="7" spans="2:11" x14ac:dyDescent="0.25">
      <c r="B7" s="9">
        <f t="shared" si="0"/>
        <v>3</v>
      </c>
      <c r="C7" s="7">
        <v>42320</v>
      </c>
      <c r="D7" s="6" t="s">
        <v>12</v>
      </c>
      <c r="E7" s="6" t="s">
        <v>14</v>
      </c>
      <c r="F7" s="6" t="s">
        <v>12</v>
      </c>
      <c r="I7" s="6"/>
      <c r="J7" s="6">
        <v>200</v>
      </c>
      <c r="K7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3 - Détail</vt:lpstr>
      <vt:lpstr>GL Fournisseurs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GRISON</dc:creator>
  <cp:lastModifiedBy>Jean-Eric Pelouas</cp:lastModifiedBy>
  <dcterms:created xsi:type="dcterms:W3CDTF">2016-08-02T08:47:40Z</dcterms:created>
  <dcterms:modified xsi:type="dcterms:W3CDTF">2016-08-03T14:06:51Z</dcterms:modified>
</cp:coreProperties>
</file>