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TOP10M" sheetId="3" r:id="rId1"/>
    <sheet name="Data" sheetId="1" r:id="rId2"/>
  </sheets>
  <definedNames>
    <definedName name="_xlnm._FilterDatabase" localSheetId="1" hidden="1">Data!$A$1:$BC$16</definedName>
    <definedName name="a">TOP10M!#REF!</definedName>
    <definedName name="A1_">TOP10M!#REF!</definedName>
    <definedName name="A2_">TOP10M!#REF!</definedName>
    <definedName name="A3_">TOP10M!#REF!</definedName>
    <definedName name="A4_">TOP10M!#REF!</definedName>
    <definedName name="b">TOP10M!#REF!</definedName>
    <definedName name="c_">TOP10M!#REF!</definedName>
    <definedName name="Ligne">TOP10M!#REF!</definedName>
    <definedName name="Segment_Centre_de_coût">#N/A</definedName>
    <definedName name="Segment_Ligne">#N/A</definedName>
    <definedName name="Segment_MOIS">#N/A</definedName>
    <definedName name="Segment_Unité">#N/A</definedName>
  </definedNames>
  <calcPr calcId="145621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<sst xmlns="http://schemas.openxmlformats.org/spreadsheetml/2006/main" count="535" uniqueCount="226">
  <si>
    <t>MOUNUM</t>
  </si>
  <si>
    <t>CA</t>
  </si>
  <si>
    <t>QTE</t>
  </si>
  <si>
    <t>MONTANT €</t>
  </si>
  <si>
    <t>CODE ARTICLE</t>
  </si>
  <si>
    <t>FAMILLE</t>
  </si>
  <si>
    <t>DESIGNATION</t>
  </si>
  <si>
    <t>PRIX STD</t>
  </si>
  <si>
    <t>BESDES</t>
  </si>
  <si>
    <t>IND</t>
  </si>
  <si>
    <t>MOIS</t>
  </si>
  <si>
    <t>DEMANDE CLIENT</t>
  </si>
  <si>
    <t>CODE FRN</t>
  </si>
  <si>
    <t>ARTFTE</t>
  </si>
  <si>
    <t>UR</t>
  </si>
  <si>
    <t>Type Conso</t>
  </si>
  <si>
    <t>N° AFFAIRE</t>
  </si>
  <si>
    <t>DATE MOUV</t>
  </si>
  <si>
    <t>N° SEMAINE</t>
  </si>
  <si>
    <t>CODE</t>
  </si>
  <si>
    <t>LIBELLE</t>
  </si>
  <si>
    <t>IND REC</t>
  </si>
  <si>
    <t>CODE USAGE</t>
  </si>
  <si>
    <t>JOURS SEMAINE</t>
  </si>
  <si>
    <t>COMPTE</t>
  </si>
  <si>
    <t>USER</t>
  </si>
  <si>
    <t>SERVICE</t>
  </si>
  <si>
    <t>CACODEMOIS</t>
  </si>
  <si>
    <t>LIB ATX</t>
  </si>
  <si>
    <t>ATX ORIGINE</t>
  </si>
  <si>
    <t>CONTROLE</t>
  </si>
  <si>
    <t>SOURCE</t>
  </si>
  <si>
    <t>Emetteur</t>
  </si>
  <si>
    <t>Destinataire</t>
  </si>
  <si>
    <t>Numero Maintenance</t>
  </si>
  <si>
    <t>Plan class OUI ou NON</t>
  </si>
  <si>
    <t>Plan class BIS</t>
  </si>
  <si>
    <t>CRITERE</t>
  </si>
  <si>
    <t>INFO_PIVOT</t>
  </si>
  <si>
    <t>Ligne Emboutissage</t>
  </si>
  <si>
    <t>Famille Appro</t>
  </si>
  <si>
    <t>SYS ORIGINE</t>
  </si>
  <si>
    <t>Code Activite</t>
  </si>
  <si>
    <t>UNSPSC</t>
  </si>
  <si>
    <t>Physique</t>
  </si>
  <si>
    <t>Article Lie</t>
  </si>
  <si>
    <t>Reparable</t>
  </si>
  <si>
    <t>Remb Rep</t>
  </si>
  <si>
    <t>CODE_FAM_FORM</t>
  </si>
  <si>
    <t>Désignation FAM FORM</t>
  </si>
  <si>
    <t>eclass</t>
  </si>
  <si>
    <t>prefered name</t>
  </si>
  <si>
    <t>Classe_de_Valorisation</t>
  </si>
  <si>
    <t>N° MAI</t>
  </si>
  <si>
    <t>Appro</t>
  </si>
  <si>
    <t>T5Q20</t>
  </si>
  <si>
    <t>T5M12</t>
  </si>
  <si>
    <t>FW1-2949644</t>
  </si>
  <si>
    <t>T5R42</t>
  </si>
  <si>
    <t>T5B51</t>
  </si>
  <si>
    <t>T5A72</t>
  </si>
  <si>
    <t>FT5-2753100</t>
  </si>
  <si>
    <t>T5R11</t>
  </si>
  <si>
    <t>Centre de coût</t>
  </si>
  <si>
    <t>Ligne</t>
  </si>
  <si>
    <t>Machine</t>
  </si>
  <si>
    <t>R133</t>
  </si>
  <si>
    <t>C</t>
  </si>
  <si>
    <t>PRM</t>
  </si>
  <si>
    <t>mercredi</t>
  </si>
  <si>
    <t>MHF BE</t>
  </si>
  <si>
    <t>OUI</t>
  </si>
  <si>
    <t>COD_PLAN_CLASS</t>
  </si>
  <si>
    <t>P659</t>
  </si>
  <si>
    <t>N</t>
  </si>
  <si>
    <t>jeudi</t>
  </si>
  <si>
    <t>O</t>
  </si>
  <si>
    <t>mardi</t>
  </si>
  <si>
    <t>Q21</t>
  </si>
  <si>
    <t>lundi</t>
  </si>
  <si>
    <t>MS49</t>
  </si>
  <si>
    <t>S86</t>
  </si>
  <si>
    <t>AT32</t>
  </si>
  <si>
    <t>R90</t>
  </si>
  <si>
    <t>R139</t>
  </si>
  <si>
    <t>S/T : Prestation de réparation des Pièces de Rechange</t>
  </si>
  <si>
    <t>REP</t>
  </si>
  <si>
    <t>AT98</t>
  </si>
  <si>
    <t>Table de reparametrage COM  Ligne 48</t>
  </si>
  <si>
    <t>P662</t>
  </si>
  <si>
    <t>Z0259801</t>
  </si>
  <si>
    <t>BED</t>
  </si>
  <si>
    <t>AT30</t>
  </si>
  <si>
    <t>Z0103006</t>
  </si>
  <si>
    <t>MS60</t>
  </si>
  <si>
    <t>P06</t>
  </si>
  <si>
    <t>Matériels: joints</t>
  </si>
  <si>
    <t>Z0103201</t>
  </si>
  <si>
    <t>MS64</t>
  </si>
  <si>
    <t>MS68</t>
  </si>
  <si>
    <t>80391F  01</t>
  </si>
  <si>
    <t>Organes mécaniques: roulements, galets, poulies, cardans, réducteurs, pignons…</t>
  </si>
  <si>
    <t>Z0103203</t>
  </si>
  <si>
    <t>Appareils hydrauliques (pompes, motopompes, verins)</t>
  </si>
  <si>
    <t>AT36</t>
  </si>
  <si>
    <t>M86</t>
  </si>
  <si>
    <t>62086J  01</t>
  </si>
  <si>
    <t>Appareils hydrauliques (pompes, verrins) et accessoires</t>
  </si>
  <si>
    <t>Z010360101</t>
  </si>
  <si>
    <t>AT34</t>
  </si>
  <si>
    <t>MS62</t>
  </si>
  <si>
    <t>POLE_TECH</t>
  </si>
  <si>
    <t>T66</t>
  </si>
  <si>
    <t>P01</t>
  </si>
  <si>
    <t>Appareils de mesure et de contrôle et d'essai</t>
  </si>
  <si>
    <t>PR de mesure et de contrôle</t>
  </si>
  <si>
    <t>Z010300110</t>
  </si>
  <si>
    <t>Automatisme</t>
  </si>
  <si>
    <t>Matériels d'automatisme: API, CN, réseaux de terrain, sous ensembles électroniques, terminaux</t>
  </si>
  <si>
    <t>Z010300302</t>
  </si>
  <si>
    <t>N000564861</t>
  </si>
  <si>
    <t>T10</t>
  </si>
  <si>
    <t>ECRAN LCD 10 COULEUR REF.: CNC-NUM1060-084</t>
  </si>
  <si>
    <t>Z000523627</t>
  </si>
  <si>
    <t>QCP</t>
  </si>
  <si>
    <t>MY030</t>
  </si>
  <si>
    <t>MY060</t>
  </si>
  <si>
    <t>C531590</t>
  </si>
  <si>
    <t>C531590 - BAUDUIN ALAIN</t>
  </si>
  <si>
    <t>MSMSE20 BOLT</t>
  </si>
  <si>
    <t>C506415</t>
  </si>
  <si>
    <t>C506415 - DAHLOUK LAURENT</t>
  </si>
  <si>
    <t>C506035</t>
  </si>
  <si>
    <t>C506035 - FOLNY GERALD</t>
  </si>
  <si>
    <t>C506825</t>
  </si>
  <si>
    <t>C506825 - FOURNIER FREDERIC</t>
  </si>
  <si>
    <t>X300412800</t>
  </si>
  <si>
    <t>ROULT RIG 1 RG.8X22X7 2 FL</t>
  </si>
  <si>
    <t>Machines de montage mécanique, d'assemblage</t>
  </si>
  <si>
    <t>Z0103403</t>
  </si>
  <si>
    <t>X003948194</t>
  </si>
  <si>
    <t>JOINT ARBRE TOURNANT 40X62X7 FORME A NBR 70SH</t>
  </si>
  <si>
    <t>C505539</t>
  </si>
  <si>
    <t>C505539 - CLAUSE MICHEL</t>
  </si>
  <si>
    <t>77002X  01</t>
  </si>
  <si>
    <t>(Tous)</t>
  </si>
  <si>
    <t>Quantité de PR</t>
  </si>
  <si>
    <t>Montant Total €</t>
  </si>
  <si>
    <t>Total général</t>
  </si>
  <si>
    <t>FT5 T5F43</t>
  </si>
  <si>
    <t>FT5 T5B51</t>
  </si>
  <si>
    <t>MS04500579</t>
  </si>
  <si>
    <t>BAMZ00028580</t>
  </si>
  <si>
    <t>REPARATION DE Z000127971 CAPTEUR FILETE TP2-5W REF.: A 1042-1890 RENISHAW</t>
  </si>
  <si>
    <t>MSMSE11 000415331109</t>
  </si>
  <si>
    <t>Z000127971</t>
  </si>
  <si>
    <t>000415331109</t>
  </si>
  <si>
    <t>EXT/REPA : BAMZ00028580</t>
  </si>
  <si>
    <t>MS04507490</t>
  </si>
  <si>
    <t>Z000193714</t>
  </si>
  <si>
    <t>VERIN DIA.32 COURSE 25 REF.K32D25L-M</t>
  </si>
  <si>
    <t>MSMSE12 1</t>
  </si>
  <si>
    <t>C506053</t>
  </si>
  <si>
    <t>C506053 - KAMP PASCAL</t>
  </si>
  <si>
    <t>MS04504466</t>
  </si>
  <si>
    <t>MSMSE12 AEG</t>
  </si>
  <si>
    <t>FT5 T5R42</t>
  </si>
  <si>
    <t>U088197</t>
  </si>
  <si>
    <t>U088197 - SIMON JEAN MICHEL</t>
  </si>
  <si>
    <t>MS04513069</t>
  </si>
  <si>
    <t>MSMSE12 C505539 SERRUR</t>
  </si>
  <si>
    <t>MS04504625</t>
  </si>
  <si>
    <t>LP_DW</t>
  </si>
  <si>
    <t>MY07035586</t>
  </si>
  <si>
    <t>Z000529923</t>
  </si>
  <si>
    <t>REPARATION DE J065872921 JEU DE 3 MACHOIRES SP206093XD</t>
  </si>
  <si>
    <t>MSREPAR FICHE 94258</t>
  </si>
  <si>
    <t>30134D  01</t>
  </si>
  <si>
    <t>J065872921</t>
  </si>
  <si>
    <t>EXT/REPA : Z000529923</t>
  </si>
  <si>
    <t>MY07035590</t>
  </si>
  <si>
    <t>MSREPAR FICHE 94259</t>
  </si>
  <si>
    <t>MY07035591</t>
  </si>
  <si>
    <t>MSREPAR FICHE 94260</t>
  </si>
  <si>
    <t>MY07081039</t>
  </si>
  <si>
    <t>BAHA00067913</t>
  </si>
  <si>
    <t>REPARATION DE Z000224167 PINCE CCMOP SF011618</t>
  </si>
  <si>
    <t>MSREPAR FICHE F94514</t>
  </si>
  <si>
    <t>Z000224167</t>
  </si>
  <si>
    <t>415076126</t>
  </si>
  <si>
    <t>EXT/REPA : BAHA00067913</t>
  </si>
  <si>
    <t>MY07048856</t>
  </si>
  <si>
    <t>Z000345426</t>
  </si>
  <si>
    <t>GAINE DE SOUFFLAGE 14X18 REF:2507062 (PR ALIMENTATION VIS) BERNAY</t>
  </si>
  <si>
    <t>MY110B  14/05/14</t>
  </si>
  <si>
    <t>32892B  01</t>
  </si>
  <si>
    <t>LP_DV</t>
  </si>
  <si>
    <t>C530944</t>
  </si>
  <si>
    <t>C530944 - KINS MICHEL</t>
  </si>
  <si>
    <t>Unité</t>
  </si>
  <si>
    <t>a</t>
  </si>
  <si>
    <t>b</t>
  </si>
  <si>
    <t>c</t>
  </si>
  <si>
    <t>d</t>
  </si>
  <si>
    <t>e</t>
  </si>
  <si>
    <t>f</t>
  </si>
  <si>
    <t>CentreUsinage1</t>
  </si>
  <si>
    <t>CentreUsinage2</t>
  </si>
  <si>
    <t>CentreUsinage3</t>
  </si>
  <si>
    <t>CentreUsinage4</t>
  </si>
  <si>
    <t>CentreUsinage5</t>
  </si>
  <si>
    <t>CentreUsinage6</t>
  </si>
  <si>
    <t>CentreUsinage7</t>
  </si>
  <si>
    <t>CentreUsinage8</t>
  </si>
  <si>
    <t>CentreUsinage9</t>
  </si>
  <si>
    <t>CentreUsinage10</t>
  </si>
  <si>
    <t>CentreUsinage11</t>
  </si>
  <si>
    <t>CentreUsinage12</t>
  </si>
  <si>
    <t>CentreUsinage13</t>
  </si>
  <si>
    <t>CentreUsinage14</t>
  </si>
  <si>
    <t>CentreUsinage15</t>
  </si>
  <si>
    <t>A1</t>
  </si>
  <si>
    <t>A2</t>
  </si>
  <si>
    <t>A3</t>
  </si>
  <si>
    <t>A4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</si>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</sst>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Fill="1"/>
    <xf numFmtId="0" fontId="0" fillId="0" borderId="1" xfId="0" applyBorder="1"/>
    <xf numFmtId="164" fontId="0" fillId="0" borderId="1" xfId="0" applyNumberFormat="1" applyBorder="1"/>
    <xf numFmtId="0" fontId="0" fillId="0" borderId="1" xfId="0" applyNumberFormat="1" applyBorder="1"/>
    <xf numFmtId="0" fontId="0" fillId="0" borderId="1" xfId="0" pivotButton="1" applyBorder="1"/>
    <xf numFmtId="14" fontId="0" fillId="0" borderId="0" xfId="0" applyNumberFormat="1" applyFill="1"/>
  </cellXfs>
  <cellStyles count="1">
    <cellStyle name="Normal" xfId="0" builtinId="0"/>
  </cellStyles>
  <dxfs count="63"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[FFDmnIuLPSz_TOP10-test.xlsm]TOP10M!Tableau croisé dynamique1</c:name>
    <c:fmtId val="2"/>
  </c:pivotSource>
  <c:chart>
    <c:autoTitleDeleted val="0"/>
    <c:pivotFmts>
      <c:pivotFmt>
        <c:idx val="0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TOP10M!$D$52</c:f>
              <c:strCache>
                <c:ptCount val="1"/>
                <c:pt idx="0">
                  <c:v>Montant Total €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TOP10M!$A$53:$B$68</c:f>
              <c:multiLvlStrCache>
                <c:ptCount val="15"/>
                <c:lvl>
                  <c:pt idx="0">
                    <c:v>FT5-2753100</c:v>
                  </c:pt>
                  <c:pt idx="1">
                    <c:v>FW1-2949644</c:v>
                  </c:pt>
                  <c:pt idx="2">
                    <c:v>FW1-2949644</c:v>
                  </c:pt>
                  <c:pt idx="3">
                    <c:v>(vide)</c:v>
                  </c:pt>
                  <c:pt idx="4">
                    <c:v>(vide)</c:v>
                  </c:pt>
                  <c:pt idx="5">
                    <c:v>(vide)</c:v>
                  </c:pt>
                  <c:pt idx="6">
                    <c:v>(vide)</c:v>
                  </c:pt>
                  <c:pt idx="7">
                    <c:v>(vide)</c:v>
                  </c:pt>
                  <c:pt idx="8">
                    <c:v>(vide)</c:v>
                  </c:pt>
                  <c:pt idx="9">
                    <c:v>(vide)</c:v>
                  </c:pt>
                  <c:pt idx="10">
                    <c:v>(vide)</c:v>
                  </c:pt>
                  <c:pt idx="11">
                    <c:v>FT5-2753100</c:v>
                  </c:pt>
                  <c:pt idx="12">
                    <c:v>(vide)</c:v>
                  </c:pt>
                  <c:pt idx="13">
                    <c:v>(vide)</c:v>
                  </c:pt>
                  <c:pt idx="14">
                    <c:v>(vide)</c:v>
                  </c:pt>
                </c:lvl>
                <c:lvl>
                  <c:pt idx="0">
                    <c:v>CentreUsinage14</c:v>
                  </c:pt>
                  <c:pt idx="1">
                    <c:v>CentreUsinage2</c:v>
                  </c:pt>
                  <c:pt idx="2">
                    <c:v>CentreUsinage1</c:v>
                  </c:pt>
                  <c:pt idx="3">
                    <c:v>CentreUsinage15</c:v>
                  </c:pt>
                  <c:pt idx="4">
                    <c:v>CentreUsinage7</c:v>
                  </c:pt>
                  <c:pt idx="5">
                    <c:v>CentreUsinage11</c:v>
                  </c:pt>
                  <c:pt idx="6">
                    <c:v>CentreUsinage9</c:v>
                  </c:pt>
                  <c:pt idx="7">
                    <c:v>CentreUsinage6</c:v>
                  </c:pt>
                  <c:pt idx="8">
                    <c:v>CentreUsinage12</c:v>
                  </c:pt>
                  <c:pt idx="9">
                    <c:v>CentreUsinage10</c:v>
                  </c:pt>
                  <c:pt idx="10">
                    <c:v>CentreUsinage8</c:v>
                  </c:pt>
                  <c:pt idx="11">
                    <c:v>CentreUsinage13</c:v>
                  </c:pt>
                  <c:pt idx="12">
                    <c:v>CentreUsinage3</c:v>
                  </c:pt>
                  <c:pt idx="13">
                    <c:v>CentreUsinage4</c:v>
                  </c:pt>
                  <c:pt idx="14">
                    <c:v>CentreUsinage5</c:v>
                  </c:pt>
                </c:lvl>
              </c:multiLvlStrCache>
            </c:multiLvlStrRef>
          </c:cat>
          <c:val>
            <c:numRef>
              <c:f>TOP10M!$D$53:$D$68</c:f>
              <c:numCache>
                <c:formatCode>#\ ##0\ "€"</c:formatCode>
                <c:ptCount val="15"/>
                <c:pt idx="0">
                  <c:v>3156</c:v>
                </c:pt>
                <c:pt idx="1">
                  <c:v>1707.48</c:v>
                </c:pt>
                <c:pt idx="2">
                  <c:v>736.2</c:v>
                </c:pt>
                <c:pt idx="3">
                  <c:v>735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490</c:v>
                </c:pt>
                <c:pt idx="8">
                  <c:v>480</c:v>
                </c:pt>
                <c:pt idx="9">
                  <c:v>480</c:v>
                </c:pt>
                <c:pt idx="10">
                  <c:v>480</c:v>
                </c:pt>
                <c:pt idx="11">
                  <c:v>190</c:v>
                </c:pt>
                <c:pt idx="12">
                  <c:v>68.72</c:v>
                </c:pt>
                <c:pt idx="13">
                  <c:v>3.86</c:v>
                </c:pt>
                <c:pt idx="14">
                  <c:v>3.84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33552976"/>
        <c:axId val="533551408"/>
      </c:barChart>
      <c:lineChart>
        <c:grouping val="standard"/>
        <c:varyColors val="0"/>
        <c:ser>
          <c:idx val="0"/>
          <c:order val="0"/>
          <c:tx>
            <c:strRef>
              <c:f>TOP10M!$C$52</c:f>
              <c:strCache>
                <c:ptCount val="1"/>
                <c:pt idx="0">
                  <c:v>Quantité de PR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TOP10M!$A$53:$B$68</c:f>
              <c:multiLvlStrCache>
                <c:ptCount val="15"/>
                <c:lvl>
                  <c:pt idx="0">
                    <c:v>FT5-2753100</c:v>
                  </c:pt>
                  <c:pt idx="1">
                    <c:v>FW1-2949644</c:v>
                  </c:pt>
                  <c:pt idx="2">
                    <c:v>FW1-2949644</c:v>
                  </c:pt>
                  <c:pt idx="3">
                    <c:v>(vide)</c:v>
                  </c:pt>
                  <c:pt idx="4">
                    <c:v>(vide)</c:v>
                  </c:pt>
                  <c:pt idx="5">
                    <c:v>(vide)</c:v>
                  </c:pt>
                  <c:pt idx="6">
                    <c:v>(vide)</c:v>
                  </c:pt>
                  <c:pt idx="7">
                    <c:v>(vide)</c:v>
                  </c:pt>
                  <c:pt idx="8">
                    <c:v>(vide)</c:v>
                  </c:pt>
                  <c:pt idx="9">
                    <c:v>(vide)</c:v>
                  </c:pt>
                  <c:pt idx="10">
                    <c:v>(vide)</c:v>
                  </c:pt>
                  <c:pt idx="11">
                    <c:v>FT5-2753100</c:v>
                  </c:pt>
                  <c:pt idx="12">
                    <c:v>(vide)</c:v>
                  </c:pt>
                  <c:pt idx="13">
                    <c:v>(vide)</c:v>
                  </c:pt>
                  <c:pt idx="14">
                    <c:v>(vide)</c:v>
                  </c:pt>
                </c:lvl>
                <c:lvl>
                  <c:pt idx="0">
                    <c:v>CentreUsinage14</c:v>
                  </c:pt>
                  <c:pt idx="1">
                    <c:v>CentreUsinage2</c:v>
                  </c:pt>
                  <c:pt idx="2">
                    <c:v>CentreUsinage1</c:v>
                  </c:pt>
                  <c:pt idx="3">
                    <c:v>CentreUsinage15</c:v>
                  </c:pt>
                  <c:pt idx="4">
                    <c:v>CentreUsinage7</c:v>
                  </c:pt>
                  <c:pt idx="5">
                    <c:v>CentreUsinage11</c:v>
                  </c:pt>
                  <c:pt idx="6">
                    <c:v>CentreUsinage9</c:v>
                  </c:pt>
                  <c:pt idx="7">
                    <c:v>CentreUsinage6</c:v>
                  </c:pt>
                  <c:pt idx="8">
                    <c:v>CentreUsinage12</c:v>
                  </c:pt>
                  <c:pt idx="9">
                    <c:v>CentreUsinage10</c:v>
                  </c:pt>
                  <c:pt idx="10">
                    <c:v>CentreUsinage8</c:v>
                  </c:pt>
                  <c:pt idx="11">
                    <c:v>CentreUsinage13</c:v>
                  </c:pt>
                  <c:pt idx="12">
                    <c:v>CentreUsinage3</c:v>
                  </c:pt>
                  <c:pt idx="13">
                    <c:v>CentreUsinage4</c:v>
                  </c:pt>
                  <c:pt idx="14">
                    <c:v>CentreUsinage5</c:v>
                  </c:pt>
                </c:lvl>
              </c:multiLvlStrCache>
            </c:multiLvlStrRef>
          </c:cat>
          <c:val>
            <c:numRef>
              <c:f>TOP10M!$C$53:$C$68</c:f>
              <c:numCache>
                <c:formatCode>General</c:formatCode>
                <c:ptCount val="1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105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4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5598384"/>
        <c:axId val="409509000"/>
      </c:lineChart>
      <c:catAx>
        <c:axId val="53355297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33551408"/>
        <c:crosses val="autoZero"/>
        <c:auto val="1"/>
        <c:lblAlgn val="ctr"/>
        <c:lblOffset val="100"/>
        <c:noMultiLvlLbl val="0"/>
      </c:catAx>
      <c:valAx>
        <c:axId val="533551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552976"/>
        <c:crosses val="autoZero"/>
        <c:crossBetween val="between"/>
      </c:valAx>
      <c:valAx>
        <c:axId val="40950900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598384"/>
        <c:crosses val="max"/>
        <c:crossBetween val="between"/>
      </c:valAx>
      <c:catAx>
        <c:axId val="5755983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0950900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645319</xdr:colOff>
      <xdr:row>9</xdr:row>
      <xdr:rowOff>159545</xdr:rowOff>
    </xdr:from>
    <xdr:to>
      <xdr:col>1</xdr:col>
      <xdr:colOff>878681</xdr:colOff>
      <xdr:row>13</xdr:row>
      <xdr:rowOff>119063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319" y="1874045"/>
              <a:ext cx="1824037" cy="7215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1262062</xdr:colOff>
      <xdr:row>0</xdr:row>
      <xdr:rowOff>180976</xdr:rowOff>
    </xdr:from>
    <xdr:to>
      <xdr:col>3</xdr:col>
      <xdr:colOff>614362</xdr:colOff>
      <xdr:row>8</xdr:row>
      <xdr:rowOff>116682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2" name="Centre de coû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entre de coû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2737" y="180976"/>
              <a:ext cx="1828800" cy="14597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1178719</xdr:colOff>
      <xdr:row>9</xdr:row>
      <xdr:rowOff>130970</xdr:rowOff>
    </xdr:from>
    <xdr:to>
      <xdr:col>3</xdr:col>
      <xdr:colOff>531019</xdr:colOff>
      <xdr:row>20</xdr:row>
      <xdr:rowOff>42864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3" name="Un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9394" y="1845470"/>
              <a:ext cx="1828800" cy="20073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654843</xdr:colOff>
      <xdr:row>1</xdr:row>
      <xdr:rowOff>28576</xdr:rowOff>
    </xdr:from>
    <xdr:to>
      <xdr:col>1</xdr:col>
      <xdr:colOff>888205</xdr:colOff>
      <xdr:row>8</xdr:row>
      <xdr:rowOff>130970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4" name="Lig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g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4843" y="219076"/>
              <a:ext cx="1824037" cy="14358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14286</xdr:colOff>
      <xdr:row>0</xdr:row>
      <xdr:rowOff>185738</xdr:rowOff>
    </xdr:from>
    <xdr:to>
      <xdr:col>12</xdr:col>
      <xdr:colOff>747712</xdr:colOff>
      <xdr:row>27</xdr:row>
      <xdr:rowOff>176212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571499</xdr:colOff>
          <xdr:row>14</xdr:row>
          <xdr:rowOff>180975</xdr:rowOff>
        </xdr:from>
        <xdr:to>
          <xdr:col>0</xdr:col>
          <xdr:colOff>1200150</xdr:colOff>
          <xdr:row>16</xdr:row>
          <xdr:rowOff>66675</xdr:rowOff>
        </xdr:to>
        <xdr:sp macro="" textlink="">
          <xdr:nvSpPr>
            <xdr:cNvPr id="1026" name="opbTop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50.805390740737" createdVersion="5" refreshedVersion="5" minRefreshableVersion="3" recordCount="15">
  <cacheSource type="worksheet">
    <worksheetSource name="Tableau1"/>
  </cacheSource>
  <cacheFields count="59">
    <cacheField name="MOUNUM" numFmtId="0">
      <sharedItems/>
    </cacheField>
    <cacheField name="CA" numFmtId="0">
      <sharedItems/>
    </cacheField>
    <cacheField name="QTE" numFmtId="0">
      <sharedItems containsSemiMixedTypes="0" containsString="0" containsNumber="1" containsInteger="1" minValue="1" maxValue="105"/>
    </cacheField>
    <cacheField name="MONTANT €" numFmtId="0">
      <sharedItems containsSemiMixedTypes="0" containsString="0" containsNumber="1" minValue="3.84" maxValue="3156"/>
    </cacheField>
    <cacheField name="CODE ARTICLE" numFmtId="0">
      <sharedItems/>
    </cacheField>
    <cacheField name="FAMILLE" numFmtId="0">
      <sharedItems/>
    </cacheField>
    <cacheField name="DESIGNATION" numFmtId="0">
      <sharedItems/>
    </cacheField>
    <cacheField name="PRIX STD" numFmtId="0">
      <sharedItems containsSemiMixedTypes="0" containsString="0" containsNumber="1" minValue="0" maxValue="3156"/>
    </cacheField>
    <cacheField name="BESDES" numFmtId="0">
      <sharedItems containsNonDate="0" containsString="0" containsBlank="1"/>
    </cacheField>
    <cacheField name="IND" numFmtId="0">
      <sharedItems/>
    </cacheField>
    <cacheField name="MOIS" numFmtId="0">
      <sharedItems containsSemiMixedTypes="0" containsString="0" containsNumber="1" containsInteger="1" minValue="3" maxValue="3" count="1">
        <n v="3"/>
      </sharedItems>
    </cacheField>
    <cacheField name="DEMANDE CLIENT" numFmtId="0">
      <sharedItems/>
    </cacheField>
    <cacheField name="CODE FRN" numFmtId="0">
      <sharedItems containsBlank="1"/>
    </cacheField>
    <cacheField name="ARTFTE" numFmtId="0">
      <sharedItems containsNonDate="0" containsString="0" containsBlank="1"/>
    </cacheField>
    <cacheField name="UR" numFmtId="0">
      <sharedItems/>
    </cacheField>
    <cacheField name="Type Conso" numFmtId="0">
      <sharedItems/>
    </cacheField>
    <cacheField name="N° AFFAIRE" numFmtId="0">
      <sharedItems containsBlank="1"/>
    </cacheField>
    <cacheField name="DATE MOUV" numFmtId="14">
      <sharedItems containsSemiMixedTypes="0" containsNonDate="0" containsDate="1" containsString="0" minDate="2016-03-08T00:00:00" maxDate="2016-04-01T00:00:00"/>
    </cacheField>
    <cacheField name="N° SEMAINE" numFmtId="0">
      <sharedItems containsSemiMixedTypes="0" containsString="0" containsNumber="1" containsInteger="1" minValue="10" maxValue="13"/>
    </cacheField>
    <cacheField name="CODE" numFmtId="0">
      <sharedItems containsSemiMixedTypes="0" containsString="0" containsNumber="1" containsInteger="1" minValue="1" maxValue="1"/>
    </cacheField>
    <cacheField name="LIBELLE" numFmtId="0">
      <sharedItems/>
    </cacheField>
    <cacheField name="IND REC" numFmtId="0">
      <sharedItems/>
    </cacheField>
    <cacheField name="CODE USAGE" numFmtId="0">
      <sharedItems count="2">
        <s v="REP"/>
        <s v="PRM"/>
      </sharedItems>
    </cacheField>
    <cacheField name="JOURS SEMAINE" numFmtId="0">
      <sharedItems/>
    </cacheField>
    <cacheField name="COMPTE" numFmtId="0">
      <sharedItems containsSemiMixedTypes="0" containsString="0" containsNumber="1" containsInteger="1" minValue="615220" maxValue="960633"/>
    </cacheField>
    <cacheField name="USER" numFmtId="0">
      <sharedItems/>
    </cacheField>
    <cacheField name="SERVICE" numFmtId="0">
      <sharedItems containsNonDate="0" containsString="0" containsBlank="1"/>
    </cacheField>
    <cacheField name="CACODEMOIS" numFmtId="0">
      <sharedItems containsNonDate="0" containsString="0" containsBlank="1"/>
    </cacheField>
    <cacheField name="LIB ATX" numFmtId="0">
      <sharedItems/>
    </cacheField>
    <cacheField name="ATX ORIGINE" numFmtId="0">
      <sharedItems containsNonDate="0" containsString="0" containsBlank="1"/>
    </cacheField>
    <cacheField name="CONTROLE" numFmtId="0">
      <sharedItems containsNonDate="0" containsString="0" containsBlank="1"/>
    </cacheField>
    <cacheField name="SOURCE" numFmtId="0">
      <sharedItems/>
    </cacheField>
    <cacheField name="Emetteur" numFmtId="0">
      <sharedItems containsNonDate="0" containsString="0" containsBlank="1"/>
    </cacheField>
    <cacheField name="Destinataire" numFmtId="0">
      <sharedItems/>
    </cacheField>
    <cacheField name="Numero Maintenance" numFmtId="0">
      <sharedItems containsBlank="1" count="3">
        <s v="FW1-2949644"/>
        <m/>
        <s v="FT5-2753100"/>
      </sharedItems>
    </cacheField>
    <cacheField name="Plan class OUI ou NON" numFmtId="0">
      <sharedItems containsBlank="1"/>
    </cacheField>
    <cacheField name="Plan class BIS" numFmtId="0">
      <sharedItems/>
    </cacheField>
    <cacheField name="CRITERE" numFmtId="0">
      <sharedItems containsBlank="1"/>
    </cacheField>
    <cacheField name="INFO_PIVOT" numFmtId="0">
      <sharedItems containsNonDate="0" containsString="0" containsBlank="1"/>
    </cacheField>
    <cacheField name="Ligne Emboutissage" numFmtId="0">
      <sharedItems containsNonDate="0" containsString="0" containsBlank="1"/>
    </cacheField>
    <cacheField name="Famille Appro" numFmtId="0">
      <sharedItems/>
    </cacheField>
    <cacheField name="SYS ORIGINE" numFmtId="0">
      <sharedItems containsNonDate="0" containsString="0" containsBlank="1"/>
    </cacheField>
    <cacheField name="Code Activite" numFmtId="0">
      <sharedItems containsNonDate="0" containsString="0" containsBlank="1"/>
    </cacheField>
    <cacheField name="UNSPSC" numFmtId="0">
      <sharedItems containsNonDate="0" containsString="0" containsBlank="1"/>
    </cacheField>
    <cacheField name="Physique" numFmtId="0">
      <sharedItems containsNonDate="0" containsString="0" containsBlank="1"/>
    </cacheField>
    <cacheField name="Article Lie" numFmtId="0">
      <sharedItems containsBlank="1"/>
    </cacheField>
    <cacheField name="Reparable" numFmtId="0">
      <sharedItems containsBlank="1"/>
    </cacheField>
    <cacheField name="Remb Rep" numFmtId="0">
      <sharedItems containsBlank="1"/>
    </cacheField>
    <cacheField name="CODE_FAM_FORM" numFmtId="0">
      <sharedItems containsNonDate="0" containsString="0" containsBlank="1"/>
    </cacheField>
    <cacheField name="Désignation FAM FORM" numFmtId="0">
      <sharedItems containsNonDate="0" containsString="0" containsBlank="1"/>
    </cacheField>
    <cacheField name="eclass" numFmtId="0">
      <sharedItems containsNonDate="0" containsString="0" containsBlank="1"/>
    </cacheField>
    <cacheField name="prefered name" numFmtId="0">
      <sharedItems containsNonDate="0" containsString="0" containsBlank="1"/>
    </cacheField>
    <cacheField name="Classe_de_Valorisation" numFmtId="0">
      <sharedItems/>
    </cacheField>
    <cacheField name="N° MAI" numFmtId="0">
      <sharedItems containsBlank="1"/>
    </cacheField>
    <cacheField name="Appro" numFmtId="0">
      <sharedItems/>
    </cacheField>
    <cacheField name="Centre de coût" numFmtId="0">
      <sharedItems containsSemiMixedTypes="0" containsString="0" containsNumber="1" containsInteger="1" minValue="10" maxValue="13" count="4">
        <n v="10"/>
        <n v="11"/>
        <n v="12"/>
        <n v="13"/>
      </sharedItems>
    </cacheField>
    <cacheField name="Unité" numFmtId="0">
      <sharedItems count="6">
        <s v="a"/>
        <s v="b"/>
        <s v="c"/>
        <s v="d"/>
        <s v="e"/>
        <s v="f"/>
      </sharedItems>
    </cacheField>
    <cacheField name="Machine" numFmtId="0">
      <sharedItems count="15">
        <s v="CentreUsinage1"/>
        <s v="CentreUsinage2"/>
        <s v="CentreUsinage3"/>
        <s v="CentreUsinage4"/>
        <s v="CentreUsinage5"/>
        <s v="CentreUsinage6"/>
        <s v="CentreUsinage7"/>
        <s v="CentreUsinage8"/>
        <s v="CentreUsinage9"/>
        <s v="CentreUsinage10"/>
        <s v="CentreUsinage11"/>
        <s v="CentreUsinage12"/>
        <s v="CentreUsinage13"/>
        <s v="CentreUsinage14"/>
        <s v="CentreUsinage15"/>
      </sharedItems>
    </cacheField>
    <cacheField name="Ligne" numFmtId="0">
      <sharedItems count="4">
        <s v="A1"/>
        <s v="A2"/>
        <s v="A3"/>
        <s v="A4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s v="MS04500579"/>
    <s v="T5Q20"/>
    <n v="1"/>
    <n v="736.2"/>
    <s v="BAMZ00028580"/>
    <s v="R90"/>
    <s v="REPARATION DE Z000127971 CAPTEUR FILETE TP2-5W REF.: A 1042-1890 RENISHAW"/>
    <n v="0"/>
    <m/>
    <s v="R139"/>
    <x v="0"/>
    <s v="MSMSE11 000415331109"/>
    <s v="77002X  01"/>
    <m/>
    <s v="QCP"/>
    <s v="C"/>
    <m/>
    <d v="2016-03-15T00:00:00"/>
    <n v="11"/>
    <n v="1"/>
    <s v="S/T : Prestation de réparation des Pièces de Rechange"/>
    <s v="R139"/>
    <x v="0"/>
    <s v="mardi"/>
    <n v="615220"/>
    <s v="C531590"/>
    <m/>
    <m/>
    <s v="AT98"/>
    <m/>
    <m/>
    <s v="MHF BE"/>
    <m/>
    <s v="C531590 - BAUDUIN ALAIN"/>
    <x v="0"/>
    <m/>
    <s v="Table de reparametrage COM  Ligne 48"/>
    <m/>
    <m/>
    <m/>
    <s v="P662"/>
    <m/>
    <m/>
    <m/>
    <m/>
    <s v="Z000127971"/>
    <m/>
    <m/>
    <m/>
    <m/>
    <m/>
    <m/>
    <s v="Z0259801"/>
    <s v="000415331109"/>
    <s v="MS49"/>
    <x v="0"/>
    <x v="0"/>
    <x v="0"/>
    <x v="0"/>
  </r>
  <r>
    <s v="MS04500579"/>
    <s v="T5Q20"/>
    <n v="1"/>
    <n v="1707.48"/>
    <s v="Z000127971"/>
    <s v="P01"/>
    <s v="EXT/REPA : BAMZ00028580"/>
    <n v="1707.48"/>
    <m/>
    <s v="R133"/>
    <x v="0"/>
    <s v="MSMSE11 000415331109"/>
    <s v="77002X  01"/>
    <m/>
    <s v="QCP"/>
    <s v="C"/>
    <m/>
    <d v="2016-03-15T00:00:00"/>
    <n v="11"/>
    <n v="1"/>
    <s v="Appareils de mesure et de contrôle et d'essai"/>
    <s v="R133"/>
    <x v="1"/>
    <s v="mardi"/>
    <n v="615220"/>
    <s v="C531590"/>
    <m/>
    <m/>
    <s v="AT30"/>
    <m/>
    <m/>
    <s v="MHF BE"/>
    <m/>
    <s v="C531590 - BAUDUIN ALAIN"/>
    <x v="0"/>
    <s v="OUI"/>
    <s v="COD_PLAN_CLASS"/>
    <s v="PR de mesure et de contrôle"/>
    <m/>
    <m/>
    <s v="P662"/>
    <m/>
    <m/>
    <m/>
    <m/>
    <s v="BAMZ00028580"/>
    <s v="O"/>
    <s v="O"/>
    <m/>
    <m/>
    <m/>
    <m/>
    <s v="Z010300110"/>
    <s v="000415331109"/>
    <s v="MS49"/>
    <x v="1"/>
    <x v="1"/>
    <x v="1"/>
    <x v="1"/>
  </r>
  <r>
    <s v="MS04507490"/>
    <s v="T5R42"/>
    <n v="1"/>
    <n v="68.72"/>
    <s v="Z000193714"/>
    <s v="M86"/>
    <s v="VERIN DIA.32 COURSE 25 REF.K32D25L-M"/>
    <n v="68.72"/>
    <m/>
    <s v="R133"/>
    <x v="0"/>
    <s v="MSMSE12 1"/>
    <s v="62086J  01"/>
    <m/>
    <s v="POLE_TECH"/>
    <s v="C"/>
    <m/>
    <d v="2016-03-30T00:00:00"/>
    <n v="13"/>
    <n v="1"/>
    <s v="Appareils hydrauliques (pompes, motopompes, verins)"/>
    <s v="R133"/>
    <x v="1"/>
    <s v="mercredi"/>
    <n v="960633"/>
    <s v="C506053"/>
    <m/>
    <m/>
    <s v="AT36"/>
    <m/>
    <m/>
    <s v="MHF BE"/>
    <m/>
    <s v="C506053 - KAMP PASCAL"/>
    <x v="1"/>
    <s v="OUI"/>
    <s v="COD_PLAN_CLASS"/>
    <s v="Appareils hydrauliques (pompes, verrins) et accessoires"/>
    <m/>
    <m/>
    <s v="P659"/>
    <m/>
    <m/>
    <m/>
    <m/>
    <m/>
    <s v="N"/>
    <m/>
    <m/>
    <m/>
    <m/>
    <m/>
    <s v="Z010360101"/>
    <m/>
    <s v="MS62"/>
    <x v="2"/>
    <x v="1"/>
    <x v="2"/>
    <x v="2"/>
  </r>
  <r>
    <s v="MS04504466"/>
    <s v="T5R42"/>
    <n v="1"/>
    <n v="3.86"/>
    <s v="X003948194"/>
    <s v="P06"/>
    <s v="JOINT ARBRE TOURNANT 40X62X7 FORME A NBR 70SH"/>
    <n v="3.86"/>
    <m/>
    <s v="R133"/>
    <x v="0"/>
    <s v="MSMSE12 AEG"/>
    <m/>
    <m/>
    <s v="POLE_TECH"/>
    <s v="C"/>
    <s v="FT5 T5R42"/>
    <d v="2016-03-14T00:00:00"/>
    <n v="11"/>
    <n v="1"/>
    <s v="Matériels: joints"/>
    <s v="R133"/>
    <x v="1"/>
    <s v="lundi"/>
    <n v="960633"/>
    <s v="U088197"/>
    <m/>
    <m/>
    <s v="AT32"/>
    <m/>
    <m/>
    <s v="MHF BE"/>
    <m/>
    <s v="U088197 - SIMON JEAN MICHEL"/>
    <x v="1"/>
    <s v="OUI"/>
    <s v="COD_PLAN_CLASS"/>
    <m/>
    <m/>
    <m/>
    <s v="P659"/>
    <m/>
    <m/>
    <m/>
    <m/>
    <m/>
    <s v="N"/>
    <m/>
    <m/>
    <m/>
    <m/>
    <m/>
    <s v="Z0103201"/>
    <m/>
    <s v="MS64"/>
    <x v="0"/>
    <x v="1"/>
    <x v="3"/>
    <x v="3"/>
  </r>
  <r>
    <s v="MS04513069"/>
    <s v="T5R42"/>
    <n v="4"/>
    <n v="3.84"/>
    <s v="X300412800"/>
    <s v="P06"/>
    <s v="ROULT RIG 1 RG.8X22X7 2 FL"/>
    <n v="0.96"/>
    <m/>
    <s v="R133"/>
    <x v="0"/>
    <s v="MSMSE12 C505539 SERRUR"/>
    <m/>
    <m/>
    <s v="POLE_TECH"/>
    <s v="C"/>
    <m/>
    <d v="2016-03-31T00:00:00"/>
    <n v="13"/>
    <n v="1"/>
    <s v="Organes mécaniques: roulements, galets, poulies, cardans, réducteurs, pignons…"/>
    <s v="R133"/>
    <x v="1"/>
    <s v="jeudi"/>
    <n v="960633"/>
    <s v="C505539"/>
    <m/>
    <m/>
    <s v="AT32"/>
    <m/>
    <m/>
    <s v="MHF BE"/>
    <m/>
    <s v="C505539 - CLAUSE MICHEL"/>
    <x v="1"/>
    <s v="OUI"/>
    <s v="COD_PLAN_CLASS"/>
    <m/>
    <m/>
    <m/>
    <s v="P659"/>
    <m/>
    <m/>
    <m/>
    <m/>
    <m/>
    <s v="N"/>
    <m/>
    <m/>
    <m/>
    <m/>
    <m/>
    <s v="Z0103203"/>
    <m/>
    <s v="MS60"/>
    <x v="3"/>
    <x v="1"/>
    <x v="4"/>
    <x v="0"/>
  </r>
  <r>
    <s v="MS04504625"/>
    <s v="T5B51"/>
    <n v="1"/>
    <n v="490"/>
    <s v="N000564861"/>
    <s v="T10"/>
    <s v="ECRAN LCD 10 COULEUR REF.: CNC-NUM1060-084"/>
    <n v="490"/>
    <m/>
    <s v="R133"/>
    <x v="0"/>
    <s v="MSMSE20 BOLT"/>
    <m/>
    <m/>
    <s v="LP_DW"/>
    <s v="C"/>
    <s v="FT5 T5B51"/>
    <d v="2016-03-14T00:00:00"/>
    <n v="11"/>
    <n v="1"/>
    <s v="Automatisme"/>
    <s v="R133"/>
    <x v="1"/>
    <s v="lundi"/>
    <n v="960633"/>
    <s v="C506415"/>
    <m/>
    <m/>
    <s v="AT30"/>
    <m/>
    <m/>
    <s v="MHF BE"/>
    <m/>
    <s v="C506415 - DAHLOUK LAURENT"/>
    <x v="1"/>
    <s v="OUI"/>
    <s v="COD_PLAN_CLASS"/>
    <s v="Matériels d'automatisme: API, CN, réseaux de terrain, sous ensembles électroniques, terminaux"/>
    <m/>
    <m/>
    <s v="P659"/>
    <m/>
    <m/>
    <m/>
    <m/>
    <s v="Z000523627"/>
    <s v="N"/>
    <m/>
    <m/>
    <m/>
    <m/>
    <m/>
    <s v="Z010300302"/>
    <m/>
    <s v="MS68"/>
    <x v="1"/>
    <x v="0"/>
    <x v="5"/>
    <x v="1"/>
  </r>
  <r>
    <s v="MY07035586"/>
    <s v="T5A72"/>
    <n v="1"/>
    <n v="500"/>
    <s v="Z000529923"/>
    <s v="R90"/>
    <s v="REPARATION DE J065872921 JEU DE 3 MACHOIRES SP206093XD"/>
    <n v="0"/>
    <m/>
    <s v="R139"/>
    <x v="0"/>
    <s v="MSREPAR FICHE 94258"/>
    <s v="30134D  01"/>
    <m/>
    <s v="LP_DW"/>
    <s v="C"/>
    <m/>
    <d v="2016-03-08T00:00:00"/>
    <n v="10"/>
    <n v="1"/>
    <s v="S/T : Prestation de réparation des Pièces de Rechange"/>
    <s v="R139"/>
    <x v="0"/>
    <s v="mardi"/>
    <n v="615220"/>
    <s v="C506825"/>
    <m/>
    <m/>
    <s v="AT98"/>
    <m/>
    <m/>
    <s v="MHF BE"/>
    <m/>
    <s v="C506825 - FOURNIER FREDERIC"/>
    <x v="1"/>
    <s v="OUI"/>
    <s v="Table de reparametrage COM  Ligne 48"/>
    <m/>
    <m/>
    <m/>
    <s v="P662"/>
    <m/>
    <m/>
    <m/>
    <m/>
    <s v="J065872921"/>
    <s v="N"/>
    <m/>
    <m/>
    <m/>
    <m/>
    <m/>
    <s v="Z0259801"/>
    <m/>
    <s v="MY030"/>
    <x v="2"/>
    <x v="0"/>
    <x v="6"/>
    <x v="2"/>
  </r>
  <r>
    <s v="MY07035586"/>
    <s v="T5A72"/>
    <n v="1"/>
    <n v="480"/>
    <s v="J065872921"/>
    <s v="S86"/>
    <s v="EXT/REPA : Z000529923"/>
    <n v="480"/>
    <m/>
    <s v="R133"/>
    <x v="0"/>
    <s v="MSREPAR FICHE 94258"/>
    <s v="30134D  01"/>
    <m/>
    <s v="LP_DW"/>
    <s v="C"/>
    <m/>
    <d v="2016-03-08T00:00:00"/>
    <n v="10"/>
    <n v="1"/>
    <s v="BED"/>
    <s v="R133"/>
    <x v="1"/>
    <s v="mardi"/>
    <n v="615220"/>
    <s v="C506825"/>
    <m/>
    <m/>
    <s v="AT30"/>
    <m/>
    <m/>
    <s v="MHF BE"/>
    <m/>
    <s v="C506825 - FOURNIER FREDERIC"/>
    <x v="1"/>
    <s v="OUI"/>
    <s v="COD_PLAN_CLASS"/>
    <s v="BED"/>
    <m/>
    <m/>
    <s v="P662"/>
    <m/>
    <m/>
    <m/>
    <m/>
    <s v="Z000529923"/>
    <s v="O"/>
    <s v="O"/>
    <m/>
    <m/>
    <m/>
    <m/>
    <s v="Z0103006"/>
    <m/>
    <s v="MY030"/>
    <x v="0"/>
    <x v="2"/>
    <x v="7"/>
    <x v="3"/>
  </r>
  <r>
    <s v="MY07035590"/>
    <s v="T5A72"/>
    <n v="1"/>
    <n v="500"/>
    <s v="Z000529923"/>
    <s v="R90"/>
    <s v="REPARATION DE J065872921 JEU DE 3 MACHOIRES SP206093XD"/>
    <n v="0"/>
    <m/>
    <s v="R139"/>
    <x v="0"/>
    <s v="MSREPAR FICHE 94259"/>
    <s v="30134D  01"/>
    <m/>
    <s v="LP_DW"/>
    <s v="C"/>
    <m/>
    <d v="2016-03-08T00:00:00"/>
    <n v="10"/>
    <n v="1"/>
    <s v="S/T : Prestation de réparation des Pièces de Rechange"/>
    <s v="R139"/>
    <x v="0"/>
    <s v="mardi"/>
    <n v="615220"/>
    <s v="C506825"/>
    <m/>
    <m/>
    <s v="AT98"/>
    <m/>
    <m/>
    <s v="MHF BE"/>
    <m/>
    <s v="C506825 - FOURNIER FREDERIC"/>
    <x v="1"/>
    <s v="OUI"/>
    <s v="Table de reparametrage COM  Ligne 48"/>
    <m/>
    <m/>
    <m/>
    <s v="P662"/>
    <m/>
    <m/>
    <m/>
    <m/>
    <s v="J065872921"/>
    <s v="N"/>
    <m/>
    <m/>
    <m/>
    <m/>
    <m/>
    <s v="Z0259801"/>
    <m/>
    <s v="MY030"/>
    <x v="2"/>
    <x v="2"/>
    <x v="8"/>
    <x v="0"/>
  </r>
  <r>
    <s v="MY07035590"/>
    <s v="T5A72"/>
    <n v="1"/>
    <n v="480"/>
    <s v="J065872921"/>
    <s v="S86"/>
    <s v="EXT/REPA : Z000529923"/>
    <n v="480"/>
    <m/>
    <s v="R133"/>
    <x v="0"/>
    <s v="MSREPAR FICHE 94259"/>
    <s v="30134D  01"/>
    <m/>
    <s v="LP_DW"/>
    <s v="C"/>
    <m/>
    <d v="2016-03-08T00:00:00"/>
    <n v="10"/>
    <n v="1"/>
    <s v="BED"/>
    <s v="R133"/>
    <x v="1"/>
    <s v="mardi"/>
    <n v="615220"/>
    <s v="C506825"/>
    <m/>
    <m/>
    <s v="AT30"/>
    <m/>
    <m/>
    <s v="MHF BE"/>
    <m/>
    <s v="C506825 - FOURNIER FREDERIC"/>
    <x v="1"/>
    <s v="OUI"/>
    <s v="COD_PLAN_CLASS"/>
    <s v="BED"/>
    <m/>
    <m/>
    <s v="P662"/>
    <m/>
    <m/>
    <m/>
    <m/>
    <s v="Z000529923"/>
    <s v="O"/>
    <s v="O"/>
    <m/>
    <m/>
    <m/>
    <m/>
    <s v="Z0103006"/>
    <m/>
    <s v="MY030"/>
    <x v="2"/>
    <x v="2"/>
    <x v="9"/>
    <x v="1"/>
  </r>
  <r>
    <s v="MY07035591"/>
    <s v="T5A72"/>
    <n v="1"/>
    <n v="500"/>
    <s v="Z000529923"/>
    <s v="R90"/>
    <s v="REPARATION DE J065872921 JEU DE 3 MACHOIRES SP206093XD"/>
    <n v="0"/>
    <m/>
    <s v="R139"/>
    <x v="0"/>
    <s v="MSREPAR FICHE 94260"/>
    <s v="30134D  01"/>
    <m/>
    <s v="LP_DW"/>
    <s v="C"/>
    <m/>
    <d v="2016-03-08T00:00:00"/>
    <n v="10"/>
    <n v="1"/>
    <s v="S/T : Prestation de réparation des Pièces de Rechange"/>
    <s v="R139"/>
    <x v="0"/>
    <s v="mardi"/>
    <n v="615220"/>
    <s v="C506825"/>
    <m/>
    <m/>
    <s v="AT98"/>
    <m/>
    <m/>
    <s v="MHF BE"/>
    <m/>
    <s v="C506825 - FOURNIER FREDERIC"/>
    <x v="1"/>
    <s v="OUI"/>
    <s v="Table de reparametrage COM  Ligne 48"/>
    <m/>
    <m/>
    <m/>
    <s v="P662"/>
    <m/>
    <m/>
    <m/>
    <m/>
    <s v="J065872921"/>
    <s v="N"/>
    <m/>
    <m/>
    <m/>
    <m/>
    <m/>
    <s v="Z0259801"/>
    <m/>
    <s v="MY030"/>
    <x v="2"/>
    <x v="3"/>
    <x v="10"/>
    <x v="2"/>
  </r>
  <r>
    <s v="MY07035591"/>
    <s v="T5A72"/>
    <n v="1"/>
    <n v="480"/>
    <s v="J065872921"/>
    <s v="S86"/>
    <s v="EXT/REPA : Z000529923"/>
    <n v="480"/>
    <m/>
    <s v="R133"/>
    <x v="0"/>
    <s v="MSREPAR FICHE 94260"/>
    <s v="30134D  01"/>
    <m/>
    <s v="LP_DW"/>
    <s v="C"/>
    <m/>
    <d v="2016-03-08T00:00:00"/>
    <n v="10"/>
    <n v="1"/>
    <s v="BED"/>
    <s v="R133"/>
    <x v="1"/>
    <s v="mardi"/>
    <n v="615220"/>
    <s v="C506825"/>
    <m/>
    <m/>
    <s v="AT30"/>
    <m/>
    <m/>
    <s v="MHF BE"/>
    <m/>
    <s v="C506825 - FOURNIER FREDERIC"/>
    <x v="1"/>
    <s v="OUI"/>
    <s v="COD_PLAN_CLASS"/>
    <s v="BED"/>
    <m/>
    <m/>
    <s v="P662"/>
    <m/>
    <m/>
    <m/>
    <m/>
    <s v="Z000529923"/>
    <s v="O"/>
    <s v="O"/>
    <m/>
    <m/>
    <m/>
    <m/>
    <s v="Z0103006"/>
    <m/>
    <s v="MY030"/>
    <x v="3"/>
    <x v="4"/>
    <x v="11"/>
    <x v="3"/>
  </r>
  <r>
    <s v="MY07081039"/>
    <s v="T5M12"/>
    <n v="1"/>
    <n v="190"/>
    <s v="BAHA00067913"/>
    <s v="R90"/>
    <s v="REPARATION DE Z000224167 PINCE CCMOP SF011618"/>
    <n v="0"/>
    <m/>
    <s v="R139"/>
    <x v="0"/>
    <s v="MSREPAR FICHE F94514"/>
    <s v="80391F  01"/>
    <m/>
    <s v="LP_DW"/>
    <s v="C"/>
    <s v="FT5 T5F43"/>
    <d v="2016-03-14T00:00:00"/>
    <n v="11"/>
    <n v="1"/>
    <s v="S/T : Prestation de réparation des Pièces de Rechange"/>
    <s v="R139"/>
    <x v="0"/>
    <s v="lundi"/>
    <n v="615220"/>
    <s v="C506035"/>
    <m/>
    <m/>
    <s v="AT98"/>
    <m/>
    <m/>
    <s v="MHF BE"/>
    <m/>
    <s v="C506035 - FOLNY GERALD"/>
    <x v="2"/>
    <m/>
    <s v="Table de reparametrage COM  Ligne 48"/>
    <m/>
    <m/>
    <m/>
    <s v="P662"/>
    <m/>
    <m/>
    <m/>
    <m/>
    <s v="Z000224167"/>
    <m/>
    <m/>
    <m/>
    <m/>
    <m/>
    <m/>
    <s v="Z0259801"/>
    <s v="415076126"/>
    <s v="MY030"/>
    <x v="1"/>
    <x v="5"/>
    <x v="12"/>
    <x v="0"/>
  </r>
  <r>
    <s v="MY07081039"/>
    <s v="T5M12"/>
    <n v="1"/>
    <n v="3156"/>
    <s v="Z000224167"/>
    <s v="T66"/>
    <s v="EXT/REPA : BAHA00067913"/>
    <n v="3156"/>
    <m/>
    <s v="R133"/>
    <x v="0"/>
    <s v="MSREPAR FICHE F94514"/>
    <s v="80391F  01"/>
    <m/>
    <s v="LP_DW"/>
    <s v="C"/>
    <s v="FT5 T5F43"/>
    <d v="2016-03-14T00:00:00"/>
    <n v="11"/>
    <n v="1"/>
    <s v="Appareils hydrauliques (pompes, motopompes, verins)"/>
    <s v="R133"/>
    <x v="1"/>
    <s v="lundi"/>
    <n v="615220"/>
    <s v="C506035"/>
    <m/>
    <m/>
    <s v="AT36"/>
    <m/>
    <m/>
    <s v="MHF BE"/>
    <m/>
    <s v="C506035 - FOLNY GERALD"/>
    <x v="2"/>
    <s v="OUI"/>
    <s v="COD_PLAN_CLASS"/>
    <s v="Appareils hydrauliques (pompes, verrins) et accessoires"/>
    <m/>
    <m/>
    <s v="P662"/>
    <m/>
    <m/>
    <m/>
    <m/>
    <s v="BAHA00067913"/>
    <s v="O"/>
    <s v="O"/>
    <m/>
    <m/>
    <m/>
    <m/>
    <s v="Z010360101"/>
    <s v="415076126"/>
    <s v="MY030"/>
    <x v="3"/>
    <x v="5"/>
    <x v="13"/>
    <x v="1"/>
  </r>
  <r>
    <s v="MY07048856"/>
    <s v="T5R11"/>
    <n v="105"/>
    <n v="735"/>
    <s v="Z000345426"/>
    <s v="Q21"/>
    <s v="GAINE DE SOUFFLAGE 14X18 REF:2507062 (PR ALIMENTATION VIS) BERNAY"/>
    <n v="7"/>
    <m/>
    <s v="R133"/>
    <x v="0"/>
    <s v="MY110B  14/05/14"/>
    <s v="32892B  01"/>
    <m/>
    <s v="LP_DV"/>
    <s v="C"/>
    <m/>
    <d v="2016-03-08T00:00:00"/>
    <n v="10"/>
    <n v="1"/>
    <s v="Machines de montage mécanique, d'assemblage"/>
    <s v="R133"/>
    <x v="1"/>
    <s v="mardi"/>
    <n v="960633"/>
    <s v="C530944"/>
    <m/>
    <m/>
    <s v="AT34"/>
    <m/>
    <m/>
    <s v="MHF BE"/>
    <m/>
    <s v="C530944 - KINS MICHEL"/>
    <x v="1"/>
    <s v="OUI"/>
    <s v="COD_PLAN_CLASS"/>
    <m/>
    <m/>
    <m/>
    <s v="P659"/>
    <m/>
    <m/>
    <m/>
    <m/>
    <m/>
    <s v="N"/>
    <m/>
    <m/>
    <m/>
    <m/>
    <m/>
    <s v="Z0103403"/>
    <m/>
    <s v="MY060"/>
    <x v="3"/>
    <x v="4"/>
    <x v="1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 chartFormat="10">
  <location ref="A52:D68" firstHeaderRow="0" firstDataRow="1" firstDataCol="2" rowPageCount="4" colPageCount="1"/>
  <pivotFields count="59"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sortType="descending" defaultSubtotal="0">
      <items count="3">
        <item x="1"/>
        <item x="0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4">
        <item x="0"/>
        <item x="1"/>
        <item x="2"/>
        <item x="3"/>
      </items>
    </pivotField>
    <pivotField axis="axisPage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sortType="descending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Page" compact="0" outline="0" showAll="0" defaultSubtotal="0">
      <items count="4">
        <item x="0"/>
        <item x="1"/>
        <item x="2"/>
        <item x="3"/>
      </items>
    </pivotField>
  </pivotFields>
  <rowFields count="2">
    <field x="57"/>
    <field x="34"/>
  </rowFields>
  <rowItems count="16">
    <i>
      <x v="13"/>
      <x v="2"/>
    </i>
    <i>
      <x v="1"/>
      <x v="1"/>
    </i>
    <i>
      <x/>
      <x v="1"/>
    </i>
    <i>
      <x v="14"/>
      <x/>
    </i>
    <i>
      <x v="6"/>
      <x/>
    </i>
    <i>
      <x v="10"/>
      <x/>
    </i>
    <i>
      <x v="8"/>
      <x/>
    </i>
    <i>
      <x v="5"/>
      <x/>
    </i>
    <i>
      <x v="11"/>
      <x/>
    </i>
    <i>
      <x v="9"/>
      <x/>
    </i>
    <i>
      <x v="7"/>
      <x/>
    </i>
    <i>
      <x v="12"/>
      <x v="2"/>
    </i>
    <i>
      <x v="2"/>
      <x/>
    </i>
    <i>
      <x v="3"/>
      <x/>
    </i>
    <i>
      <x v="4"/>
      <x/>
    </i>
    <i t="grand">
      <x/>
    </i>
  </rowItems>
  <colFields count="1">
    <field x="-2"/>
  </colFields>
  <colItems count="2">
    <i>
      <x/>
    </i>
    <i i="1">
      <x v="1"/>
    </i>
  </colItems>
  <pageFields count="4">
    <pageField fld="10" hier="-1"/>
    <pageField fld="58" hier="-1"/>
    <pageField fld="56" hier="-1"/>
    <pageField fld="55" hier="-1"/>
  </pageFields>
  <dataFields count="2">
    <dataField name="Quantité de PR" fld="2" baseField="58" baseItem="3128"/>
    <dataField name="Montant Total €" fld="3" baseField="58" baseItem="3128"/>
  </dataFields>
  <formats count="2">
    <format dxfId="0">
      <pivotArea dataOnly="0" outline="0" fieldPosition="0">
        <references count="1">
          <reference field="4294967294" count="1">
            <x v="1"/>
          </reference>
        </references>
      </pivotArea>
    </format>
    <format dxfId="1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entre_de_coût" sourceName="Centre de coût">
  <pivotTables>
    <pivotTable tabId="3" name="Tableau croisé dynamique1"/>
  </pivotTables>
  <data>
    <tabular pivotCacheId="1">
      <items count="4">
        <i x="0" s="1"/>
        <i x="1" s="1"/>
        <i x="2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" sourceName="Unité">
  <pivotTables>
    <pivotTable tabId="3" name="Tableau croisé dynamique1"/>
  </pivotTables>
  <data>
    <tabular pivotCacheId="1">
      <items count="6">
        <i x="0" s="1"/>
        <i x="1" s="1"/>
        <i x="2" s="1"/>
        <i x="3" s="1"/>
        <i x="4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gne" sourceName="Ligne">
  <pivotTables>
    <pivotTable tabId="3" name="Tableau croisé dynamique1"/>
  </pivotTables>
  <data>
    <tabular pivotCacheId="1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Centre de coût" cache="Segment_Centre_de_coût" caption="Centre de coût" rowHeight="241300"/>
  <slicer name="Unité" cache="Segment_Unité" caption="Unité" rowHeight="241300"/>
  <slicer name="Ligne" cache="Segment_Ligne" caption="Ligne" rowHeight="241300"/>
</slicers>
</file>

<file path=xl/tables/table1.xml><?xml version="1.0" encoding="utf-8"?>
<table xmlns="http://schemas.openxmlformats.org/spreadsheetml/2006/main" id="1" name="Tableau1" displayName="Tableau1" ref="A1:BG16" totalsRowShown="0" headerRowDxfId="62" dataDxfId="61" headerRowCellStyle="Normal" dataCellStyle="Normal">
  <autoFilter ref="A1:BG16"/>
  <tableColumns count="59">
    <tableColumn id="1" name="MOUNUM" dataDxfId="60" dataCellStyle="Normal"/>
    <tableColumn id="2" name="CA" dataDxfId="59" dataCellStyle="Normal"/>
    <tableColumn id="3" name="QTE" dataDxfId="58" dataCellStyle="Normal"/>
    <tableColumn id="4" name="MONTANT €" dataDxfId="57" dataCellStyle="Normal"/>
    <tableColumn id="5" name="CODE ARTICLE" dataDxfId="56" dataCellStyle="Normal"/>
    <tableColumn id="6" name="FAMILLE" dataDxfId="55" dataCellStyle="Normal"/>
    <tableColumn id="7" name="DESIGNATION" dataDxfId="54" dataCellStyle="Normal"/>
    <tableColumn id="8" name="PRIX STD" dataDxfId="53" dataCellStyle="Normal"/>
    <tableColumn id="9" name="BESDES" dataDxfId="52" dataCellStyle="Normal"/>
    <tableColumn id="10" name="IND" dataDxfId="51" dataCellStyle="Normal"/>
    <tableColumn id="11" name="MOIS" dataDxfId="50" dataCellStyle="Normal"/>
    <tableColumn id="12" name="DEMANDE CLIENT" dataDxfId="49" dataCellStyle="Normal"/>
    <tableColumn id="13" name="CODE FRN" dataDxfId="48" dataCellStyle="Normal"/>
    <tableColumn id="14" name="ARTFTE" dataDxfId="47" dataCellStyle="Normal"/>
    <tableColumn id="15" name="UR" dataDxfId="46" dataCellStyle="Normal"/>
    <tableColumn id="16" name="Type Conso" dataDxfId="45" dataCellStyle="Normal"/>
    <tableColumn id="17" name="N° AFFAIRE" dataDxfId="44" dataCellStyle="Normal"/>
    <tableColumn id="18" name="DATE MOUV" dataDxfId="2" dataCellStyle="Normal"/>
    <tableColumn id="19" name="N° SEMAINE" dataDxfId="43" dataCellStyle="Normal"/>
    <tableColumn id="20" name="CODE" dataDxfId="42" dataCellStyle="Normal"/>
    <tableColumn id="21" name="LIBELLE" dataDxfId="41" dataCellStyle="Normal"/>
    <tableColumn id="22" name="IND REC" dataDxfId="40" dataCellStyle="Normal"/>
    <tableColumn id="23" name="CODE USAGE" dataDxfId="39" dataCellStyle="Normal"/>
    <tableColumn id="24" name="JOURS SEMAINE" dataDxfId="38" dataCellStyle="Normal"/>
    <tableColumn id="25" name="COMPTE" dataDxfId="37" dataCellStyle="Normal"/>
    <tableColumn id="26" name="USER" dataDxfId="36" dataCellStyle="Normal"/>
    <tableColumn id="27" name="SERVICE" dataDxfId="35" dataCellStyle="Normal"/>
    <tableColumn id="28" name="CACODEMOIS" dataDxfId="34" dataCellStyle="Normal"/>
    <tableColumn id="29" name="LIB ATX" dataDxfId="33" dataCellStyle="Normal"/>
    <tableColumn id="30" name="ATX ORIGINE" dataDxfId="32" dataCellStyle="Normal"/>
    <tableColumn id="31" name="CONTROLE" dataDxfId="31" dataCellStyle="Normal"/>
    <tableColumn id="32" name="SOURCE" dataDxfId="30" dataCellStyle="Normal"/>
    <tableColumn id="33" name="Emetteur" dataDxfId="29" dataCellStyle="Normal"/>
    <tableColumn id="34" name="Destinataire" dataDxfId="28" dataCellStyle="Normal"/>
    <tableColumn id="35" name="Numero Maintenance" dataDxfId="27" dataCellStyle="Normal"/>
    <tableColumn id="36" name="Plan class OUI ou NON" dataDxfId="26" dataCellStyle="Normal"/>
    <tableColumn id="37" name="Plan class BIS" dataDxfId="25" dataCellStyle="Normal"/>
    <tableColumn id="38" name="CRITERE" dataDxfId="24" dataCellStyle="Normal"/>
    <tableColumn id="39" name="INFO_PIVOT" dataDxfId="23" dataCellStyle="Normal"/>
    <tableColumn id="40" name="Ligne Emboutissage" dataDxfId="22" dataCellStyle="Normal"/>
    <tableColumn id="41" name="Famille Appro" dataDxfId="21" dataCellStyle="Normal"/>
    <tableColumn id="42" name="SYS ORIGINE" dataDxfId="20" dataCellStyle="Normal"/>
    <tableColumn id="43" name="Code Activite" dataDxfId="19" dataCellStyle="Normal"/>
    <tableColumn id="44" name="UNSPSC" dataDxfId="18" dataCellStyle="Normal"/>
    <tableColumn id="45" name="Physique" dataDxfId="17" dataCellStyle="Normal"/>
    <tableColumn id="46" name="Article Lie" dataDxfId="16" dataCellStyle="Normal"/>
    <tableColumn id="47" name="Reparable" dataDxfId="15" dataCellStyle="Normal"/>
    <tableColumn id="48" name="Remb Rep" dataDxfId="14" dataCellStyle="Normal"/>
    <tableColumn id="49" name="CODE_FAM_FORM" dataDxfId="13" dataCellStyle="Normal"/>
    <tableColumn id="50" name="Désignation FAM FORM" dataDxfId="12" dataCellStyle="Normal"/>
    <tableColumn id="51" name="eclass" dataDxfId="11" dataCellStyle="Normal"/>
    <tableColumn id="52" name="prefered name" dataDxfId="10" dataCellStyle="Normal"/>
    <tableColumn id="53" name="Classe_de_Valorisation" dataDxfId="9" dataCellStyle="Normal"/>
    <tableColumn id="54" name="N° MAI" dataDxfId="8" dataCellStyle="Normal"/>
    <tableColumn id="55" name="Appro" dataDxfId="7" dataCellStyle="Normal"/>
    <tableColumn id="57" name="Centre de coût" dataDxfId="6" dataCellStyle="Normal">
      <calculatedColumnFormula>VLOOKUP(#REF!,#REF!,2,FALSE)</calculatedColumnFormula>
    </tableColumn>
    <tableColumn id="58" name="Unité" dataDxfId="5" dataCellStyle="Normal">
      <calculatedColumnFormula>VLOOKUP(#REF!,#REF!,3,FALSE)</calculatedColumnFormula>
    </tableColumn>
    <tableColumn id="59" name="Machine" dataDxfId="4" dataCellStyle="Normal">
      <calculatedColumnFormula>VLOOKUP(Tableau1[[#This Row],[Numero Maintenance]],#REF!,2,FALSE)</calculatedColumnFormula>
    </tableColumn>
    <tableColumn id="60" name="Ligne" dataDxfId="3" dataCellStyle="Normal">
      <calculatedColumnFormula>IF(VLOOKUP(#REF!,#REF!,4,FALSE)=0,Tableau1[[#This Row],[UR]],VLOOKUP(#REF!,#REF!,4,FALSE))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1"/>
  <sheetViews>
    <sheetView tabSelected="1" zoomScaleNormal="100" workbookViewId="0">
      <selection activeCell="B23" sqref="B23"/>
    </sheetView>
  </sheetViews>
  <sheetFormatPr baseColWidth="10" defaultRowHeight="15" x14ac:dyDescent="0.25"/>
  <cols>
    <col min="1" max="1" width="23.85546875" customWidth="1"/>
    <col min="2" max="2" width="22.85546875" customWidth="1"/>
    <col min="3" max="3" width="14.28515625" customWidth="1"/>
    <col min="4" max="4" width="15" customWidth="1"/>
    <col min="8" max="8" width="23.140625" customWidth="1"/>
    <col min="9" max="9" width="17.85546875" customWidth="1"/>
    <col min="10" max="10" width="14.42578125" bestFit="1" customWidth="1"/>
    <col min="11" max="11" width="15.28515625" bestFit="1" customWidth="1"/>
    <col min="14" max="14" width="16.85546875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  <row r="31" spans="1:9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1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6" t="s">
        <v>10</v>
      </c>
      <c r="B47" s="3" t="s">
        <v>145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6" t="s">
        <v>64</v>
      </c>
      <c r="B48" s="3" t="s">
        <v>145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6" t="s">
        <v>199</v>
      </c>
      <c r="B49" s="3" t="s">
        <v>145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6" t="s">
        <v>63</v>
      </c>
      <c r="B50" s="3" t="s">
        <v>145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6" t="s">
        <v>65</v>
      </c>
      <c r="B52" s="6" t="s">
        <v>34</v>
      </c>
      <c r="C52" s="3" t="s">
        <v>146</v>
      </c>
      <c r="D52" s="4" t="s">
        <v>147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3" t="s">
        <v>219</v>
      </c>
      <c r="B53" s="3" t="s">
        <v>61</v>
      </c>
      <c r="C53" s="5">
        <v>1</v>
      </c>
      <c r="D53" s="4">
        <v>3156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3" t="s">
        <v>207</v>
      </c>
      <c r="B54" s="3" t="s">
        <v>57</v>
      </c>
      <c r="C54" s="5">
        <v>1</v>
      </c>
      <c r="D54" s="4">
        <v>1707.48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3" t="s">
        <v>206</v>
      </c>
      <c r="B55" s="3" t="s">
        <v>57</v>
      </c>
      <c r="C55" s="5">
        <v>1</v>
      </c>
      <c r="D55" s="4">
        <v>736.2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3" t="s">
        <v>220</v>
      </c>
      <c r="B56" s="3" t="s">
        <v>225</v>
      </c>
      <c r="C56" s="5">
        <v>105</v>
      </c>
      <c r="D56" s="4">
        <v>735</v>
      </c>
      <c r="E56" s="1"/>
      <c r="F56" s="1"/>
    </row>
    <row r="57" spans="1:14" x14ac:dyDescent="0.25">
      <c r="A57" s="3" t="s">
        <v>212</v>
      </c>
      <c r="B57" s="3" t="s">
        <v>225</v>
      </c>
      <c r="C57" s="5">
        <v>1</v>
      </c>
      <c r="D57" s="4">
        <v>500</v>
      </c>
      <c r="E57" s="1"/>
      <c r="F57" s="1"/>
    </row>
    <row r="58" spans="1:14" x14ac:dyDescent="0.25">
      <c r="A58" s="3" t="s">
        <v>216</v>
      </c>
      <c r="B58" s="3" t="s">
        <v>225</v>
      </c>
      <c r="C58" s="5">
        <v>1</v>
      </c>
      <c r="D58" s="4">
        <v>500</v>
      </c>
      <c r="E58" s="1"/>
      <c r="F58" s="1"/>
    </row>
    <row r="59" spans="1:14" x14ac:dyDescent="0.25">
      <c r="A59" s="3" t="s">
        <v>214</v>
      </c>
      <c r="B59" s="3" t="s">
        <v>225</v>
      </c>
      <c r="C59" s="5">
        <v>1</v>
      </c>
      <c r="D59" s="4">
        <v>500</v>
      </c>
      <c r="E59" s="1"/>
      <c r="F59" s="1"/>
    </row>
    <row r="60" spans="1:14" x14ac:dyDescent="0.25">
      <c r="A60" s="3" t="s">
        <v>211</v>
      </c>
      <c r="B60" s="3" t="s">
        <v>225</v>
      </c>
      <c r="C60" s="5">
        <v>1</v>
      </c>
      <c r="D60" s="4">
        <v>490</v>
      </c>
      <c r="E60" s="1"/>
      <c r="F60" s="1"/>
    </row>
    <row r="61" spans="1:14" x14ac:dyDescent="0.25">
      <c r="A61" s="3" t="s">
        <v>217</v>
      </c>
      <c r="B61" s="3" t="s">
        <v>225</v>
      </c>
      <c r="C61" s="5">
        <v>1</v>
      </c>
      <c r="D61" s="4">
        <v>480</v>
      </c>
      <c r="E61" s="1"/>
      <c r="F61" s="1"/>
    </row>
    <row r="62" spans="1:14" x14ac:dyDescent="0.25">
      <c r="A62" s="3" t="s">
        <v>215</v>
      </c>
      <c r="B62" s="3" t="s">
        <v>225</v>
      </c>
      <c r="C62" s="5">
        <v>1</v>
      </c>
      <c r="D62" s="4">
        <v>480</v>
      </c>
      <c r="E62" s="1"/>
      <c r="F62" s="1"/>
    </row>
    <row r="63" spans="1:14" x14ac:dyDescent="0.25">
      <c r="A63" s="3" t="s">
        <v>213</v>
      </c>
      <c r="B63" s="3" t="s">
        <v>225</v>
      </c>
      <c r="C63" s="5">
        <v>1</v>
      </c>
      <c r="D63" s="4">
        <v>480</v>
      </c>
      <c r="E63" s="1"/>
      <c r="F63" s="1"/>
    </row>
    <row r="64" spans="1:14" x14ac:dyDescent="0.25">
      <c r="A64" s="3" t="s">
        <v>218</v>
      </c>
      <c r="B64" s="3" t="s">
        <v>61</v>
      </c>
      <c r="C64" s="5">
        <v>1</v>
      </c>
      <c r="D64" s="4">
        <v>190</v>
      </c>
      <c r="E64" s="1"/>
      <c r="F64" s="1"/>
    </row>
    <row r="65" spans="1:6" x14ac:dyDescent="0.25">
      <c r="A65" s="3" t="s">
        <v>208</v>
      </c>
      <c r="B65" s="3" t="s">
        <v>225</v>
      </c>
      <c r="C65" s="5">
        <v>1</v>
      </c>
      <c r="D65" s="4">
        <v>68.72</v>
      </c>
      <c r="E65" s="1"/>
      <c r="F65" s="1"/>
    </row>
    <row r="66" spans="1:6" x14ac:dyDescent="0.25">
      <c r="A66" s="3" t="s">
        <v>209</v>
      </c>
      <c r="B66" s="3" t="s">
        <v>225</v>
      </c>
      <c r="C66" s="5">
        <v>1</v>
      </c>
      <c r="D66" s="4">
        <v>3.86</v>
      </c>
      <c r="E66" s="1"/>
      <c r="F66" s="1"/>
    </row>
    <row r="67" spans="1:6" x14ac:dyDescent="0.25">
      <c r="A67" s="3" t="s">
        <v>210</v>
      </c>
      <c r="B67" s="3" t="s">
        <v>225</v>
      </c>
      <c r="C67" s="5">
        <v>4</v>
      </c>
      <c r="D67" s="4">
        <v>3.84</v>
      </c>
      <c r="E67" s="1"/>
      <c r="F67" s="1"/>
    </row>
    <row r="68" spans="1:6" x14ac:dyDescent="0.25">
      <c r="A68" s="3" t="s">
        <v>148</v>
      </c>
      <c r="B68" s="3"/>
      <c r="C68" s="5">
        <v>122</v>
      </c>
      <c r="D68" s="4">
        <v>10031.1</v>
      </c>
      <c r="E68" s="1"/>
      <c r="F68" s="1"/>
    </row>
    <row r="69" spans="1:6" x14ac:dyDescent="0.25">
      <c r="E69" s="1"/>
      <c r="F69" s="1"/>
    </row>
    <row r="70" spans="1:6" x14ac:dyDescent="0.25">
      <c r="E70" s="1"/>
      <c r="F70" s="1"/>
    </row>
    <row r="71" spans="1:6" x14ac:dyDescent="0.25">
      <c r="E71" s="1"/>
      <c r="F71" s="1"/>
    </row>
    <row r="72" spans="1:6" x14ac:dyDescent="0.25">
      <c r="E72" s="1"/>
      <c r="F72" s="1"/>
    </row>
    <row r="73" spans="1:6" x14ac:dyDescent="0.25">
      <c r="E73" s="1"/>
      <c r="F73" s="1"/>
    </row>
    <row r="74" spans="1:6" x14ac:dyDescent="0.25">
      <c r="E74" s="1"/>
      <c r="F74" s="1"/>
    </row>
    <row r="75" spans="1:6" x14ac:dyDescent="0.25">
      <c r="E75" s="1"/>
      <c r="F75" s="1"/>
    </row>
    <row r="76" spans="1:6" x14ac:dyDescent="0.25">
      <c r="E76" s="1"/>
      <c r="F76" s="1"/>
    </row>
    <row r="77" spans="1:6" x14ac:dyDescent="0.25">
      <c r="E77" s="1"/>
      <c r="F77" s="1"/>
    </row>
    <row r="78" spans="1:6" x14ac:dyDescent="0.25">
      <c r="E78" s="1"/>
      <c r="F78" s="1"/>
    </row>
    <row r="79" spans="1:6" x14ac:dyDescent="0.25">
      <c r="E79" s="1"/>
      <c r="F79" s="1"/>
    </row>
    <row r="80" spans="1:6" x14ac:dyDescent="0.25">
      <c r="E80" s="1"/>
      <c r="F80" s="1"/>
    </row>
    <row r="81" spans="5:6" x14ac:dyDescent="0.25">
      <c r="E81" s="1"/>
      <c r="F81" s="1"/>
    </row>
  </sheetData>
  <dataConsolidate/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opbTop">
          <controlPr defaultSize="0" autoLine="0" autoPict="0" r:id="rId5">
            <anchor moveWithCells="1">
              <from>
                <xdr:col>0</xdr:col>
                <xdr:colOff>571500</xdr:colOff>
                <xdr:row>14</xdr:row>
                <xdr:rowOff>180975</xdr:rowOff>
              </from>
              <to>
                <xdr:col>0</xdr:col>
                <xdr:colOff>1200150</xdr:colOff>
                <xdr:row>16</xdr:row>
                <xdr:rowOff>66675</xdr:rowOff>
              </to>
            </anchor>
          </controlPr>
        </control>
      </mc:Choice>
      <mc:Fallback>
        <control shapeId="1026" r:id="rId4" name="opbTop"/>
      </mc:Fallback>
    </mc:AlternateContent>
  </control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G16"/>
  <sheetViews>
    <sheetView topLeftCell="V1" zoomScale="86" zoomScaleNormal="86" workbookViewId="0">
      <selection activeCell="AL5" sqref="AL5"/>
    </sheetView>
  </sheetViews>
  <sheetFormatPr baseColWidth="10" defaultRowHeight="15" x14ac:dyDescent="0.25"/>
  <cols>
    <col min="1" max="1" width="12.5703125" customWidth="1"/>
    <col min="4" max="4" width="14" customWidth="1"/>
    <col min="5" max="5" width="15.42578125" customWidth="1"/>
    <col min="7" max="7" width="44" customWidth="1"/>
    <col min="12" max="12" width="18.7109375" customWidth="1"/>
    <col min="13" max="13" width="12" customWidth="1"/>
    <col min="16" max="16" width="13.28515625" customWidth="1"/>
    <col min="17" max="17" width="13" customWidth="1"/>
    <col min="18" max="18" width="14.140625" customWidth="1"/>
    <col min="19" max="19" width="13.85546875" customWidth="1"/>
    <col min="21" max="21" width="68" customWidth="1"/>
    <col min="23" max="23" width="14.5703125" customWidth="1"/>
    <col min="24" max="24" width="17.42578125" customWidth="1"/>
    <col min="28" max="28" width="15.28515625" customWidth="1"/>
    <col min="30" max="30" width="14.5703125" customWidth="1"/>
    <col min="31" max="31" width="12.5703125" customWidth="1"/>
    <col min="34" max="34" width="14" customWidth="1"/>
    <col min="35" max="35" width="22.5703125" customWidth="1"/>
    <col min="36" max="36" width="22.85546875" customWidth="1"/>
    <col min="37" max="37" width="14.7109375" customWidth="1"/>
    <col min="39" max="39" width="14" customWidth="1"/>
    <col min="40" max="40" width="20.5703125" customWidth="1"/>
    <col min="41" max="41" width="15.5703125" customWidth="1"/>
    <col min="42" max="42" width="14.28515625" customWidth="1"/>
    <col min="43" max="43" width="15" customWidth="1"/>
    <col min="46" max="46" width="12" customWidth="1"/>
    <col min="47" max="48" width="12.140625" customWidth="1"/>
    <col min="49" max="49" width="19.5703125" customWidth="1"/>
    <col min="50" max="50" width="24.140625" customWidth="1"/>
    <col min="52" max="52" width="16.42578125" customWidth="1"/>
    <col min="53" max="53" width="23.7109375" customWidth="1"/>
    <col min="56" max="57" width="11.5703125" customWidth="1"/>
    <col min="58" max="58" width="23.140625" customWidth="1"/>
    <col min="59" max="59" width="24.7109375" customWidth="1"/>
  </cols>
  <sheetData>
    <row r="1" spans="1:5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2" t="s">
        <v>52</v>
      </c>
      <c r="BB1" s="2" t="s">
        <v>53</v>
      </c>
      <c r="BC1" s="2" t="s">
        <v>54</v>
      </c>
      <c r="BD1" s="2" t="s">
        <v>63</v>
      </c>
      <c r="BE1" s="2" t="s">
        <v>199</v>
      </c>
      <c r="BF1" s="2" t="s">
        <v>65</v>
      </c>
      <c r="BG1" s="2" t="s">
        <v>64</v>
      </c>
    </row>
    <row r="2" spans="1:59" x14ac:dyDescent="0.25">
      <c r="A2" s="2" t="s">
        <v>151</v>
      </c>
      <c r="B2" s="2" t="s">
        <v>55</v>
      </c>
      <c r="C2" s="2">
        <v>1</v>
      </c>
      <c r="D2" s="2">
        <v>736.2</v>
      </c>
      <c r="E2" s="2" t="s">
        <v>152</v>
      </c>
      <c r="F2" s="2" t="s">
        <v>83</v>
      </c>
      <c r="G2" s="2" t="s">
        <v>153</v>
      </c>
      <c r="H2" s="2">
        <v>0</v>
      </c>
      <c r="I2" s="2"/>
      <c r="J2" s="2" t="s">
        <v>84</v>
      </c>
      <c r="K2" s="2">
        <v>3</v>
      </c>
      <c r="L2" s="2" t="s">
        <v>154</v>
      </c>
      <c r="M2" s="2" t="s">
        <v>144</v>
      </c>
      <c r="N2" s="2"/>
      <c r="O2" s="2" t="s">
        <v>124</v>
      </c>
      <c r="P2" s="2" t="s">
        <v>67</v>
      </c>
      <c r="Q2" s="2"/>
      <c r="R2" s="7">
        <v>42444</v>
      </c>
      <c r="S2" s="2">
        <v>11</v>
      </c>
      <c r="T2" s="2">
        <v>1</v>
      </c>
      <c r="U2" s="2" t="s">
        <v>85</v>
      </c>
      <c r="V2" s="2" t="s">
        <v>84</v>
      </c>
      <c r="W2" s="2" t="s">
        <v>86</v>
      </c>
      <c r="X2" s="2" t="s">
        <v>77</v>
      </c>
      <c r="Y2" s="2">
        <v>615220</v>
      </c>
      <c r="Z2" s="2" t="s">
        <v>127</v>
      </c>
      <c r="AA2" s="2"/>
      <c r="AB2" s="2"/>
      <c r="AC2" s="2" t="s">
        <v>87</v>
      </c>
      <c r="AD2" s="2"/>
      <c r="AE2" s="2"/>
      <c r="AF2" s="2" t="s">
        <v>70</v>
      </c>
      <c r="AG2" s="2"/>
      <c r="AH2" s="2" t="s">
        <v>128</v>
      </c>
      <c r="AI2" s="2" t="s">
        <v>57</v>
      </c>
      <c r="AJ2" s="2"/>
      <c r="AK2" s="2" t="s">
        <v>88</v>
      </c>
      <c r="AL2" s="2"/>
      <c r="AM2" s="2"/>
      <c r="AN2" s="2"/>
      <c r="AO2" s="2" t="s">
        <v>89</v>
      </c>
      <c r="AP2" s="2"/>
      <c r="AQ2" s="2"/>
      <c r="AR2" s="2"/>
      <c r="AS2" s="2"/>
      <c r="AT2" s="2" t="s">
        <v>155</v>
      </c>
      <c r="AU2" s="2"/>
      <c r="AV2" s="2"/>
      <c r="AW2" s="2"/>
      <c r="AX2" s="2"/>
      <c r="AY2" s="2"/>
      <c r="AZ2" s="2"/>
      <c r="BA2" s="2" t="s">
        <v>90</v>
      </c>
      <c r="BB2" s="2" t="s">
        <v>156</v>
      </c>
      <c r="BC2" s="2" t="s">
        <v>80</v>
      </c>
      <c r="BD2" s="2">
        <v>10</v>
      </c>
      <c r="BE2" s="2" t="s">
        <v>200</v>
      </c>
      <c r="BF2" s="2" t="s">
        <v>206</v>
      </c>
      <c r="BG2" s="2" t="s">
        <v>221</v>
      </c>
    </row>
    <row r="3" spans="1:59" x14ac:dyDescent="0.25">
      <c r="A3" s="2" t="s">
        <v>151</v>
      </c>
      <c r="B3" s="2" t="s">
        <v>55</v>
      </c>
      <c r="C3" s="2">
        <v>1</v>
      </c>
      <c r="D3" s="2">
        <v>1707.48</v>
      </c>
      <c r="E3" s="2" t="s">
        <v>155</v>
      </c>
      <c r="F3" s="2" t="s">
        <v>113</v>
      </c>
      <c r="G3" s="2" t="s">
        <v>157</v>
      </c>
      <c r="H3" s="2">
        <v>1707.48</v>
      </c>
      <c r="I3" s="2"/>
      <c r="J3" s="2" t="s">
        <v>66</v>
      </c>
      <c r="K3" s="2">
        <v>3</v>
      </c>
      <c r="L3" s="2" t="s">
        <v>154</v>
      </c>
      <c r="M3" s="2" t="s">
        <v>144</v>
      </c>
      <c r="N3" s="2"/>
      <c r="O3" s="2" t="s">
        <v>124</v>
      </c>
      <c r="P3" s="2" t="s">
        <v>67</v>
      </c>
      <c r="Q3" s="2"/>
      <c r="R3" s="7">
        <v>42444</v>
      </c>
      <c r="S3" s="2">
        <v>11</v>
      </c>
      <c r="T3" s="2">
        <v>1</v>
      </c>
      <c r="U3" s="2" t="s">
        <v>114</v>
      </c>
      <c r="V3" s="2" t="s">
        <v>66</v>
      </c>
      <c r="W3" s="2" t="s">
        <v>68</v>
      </c>
      <c r="X3" s="2" t="s">
        <v>77</v>
      </c>
      <c r="Y3" s="2">
        <v>615220</v>
      </c>
      <c r="Z3" s="2" t="s">
        <v>127</v>
      </c>
      <c r="AA3" s="2"/>
      <c r="AB3" s="2"/>
      <c r="AC3" s="2" t="s">
        <v>92</v>
      </c>
      <c r="AD3" s="2"/>
      <c r="AE3" s="2"/>
      <c r="AF3" s="2" t="s">
        <v>70</v>
      </c>
      <c r="AG3" s="2"/>
      <c r="AH3" s="2" t="s">
        <v>128</v>
      </c>
      <c r="AI3" s="2" t="s">
        <v>57</v>
      </c>
      <c r="AJ3" s="2" t="s">
        <v>71</v>
      </c>
      <c r="AK3" s="2" t="s">
        <v>72</v>
      </c>
      <c r="AL3" s="2" t="s">
        <v>115</v>
      </c>
      <c r="AM3" s="2"/>
      <c r="AN3" s="2"/>
      <c r="AO3" s="2" t="s">
        <v>89</v>
      </c>
      <c r="AP3" s="2"/>
      <c r="AQ3" s="2"/>
      <c r="AR3" s="2"/>
      <c r="AS3" s="2"/>
      <c r="AT3" s="2" t="s">
        <v>152</v>
      </c>
      <c r="AU3" s="2" t="s">
        <v>76</v>
      </c>
      <c r="AV3" s="2" t="s">
        <v>76</v>
      </c>
      <c r="AW3" s="2"/>
      <c r="AX3" s="2"/>
      <c r="AY3" s="2"/>
      <c r="AZ3" s="2"/>
      <c r="BA3" s="2" t="s">
        <v>116</v>
      </c>
      <c r="BB3" s="2" t="s">
        <v>156</v>
      </c>
      <c r="BC3" s="2" t="s">
        <v>80</v>
      </c>
      <c r="BD3" s="2">
        <v>11</v>
      </c>
      <c r="BE3" s="2" t="s">
        <v>201</v>
      </c>
      <c r="BF3" s="2" t="s">
        <v>207</v>
      </c>
      <c r="BG3" s="2" t="s">
        <v>222</v>
      </c>
    </row>
    <row r="4" spans="1:59" x14ac:dyDescent="0.25">
      <c r="A4" s="2" t="s">
        <v>158</v>
      </c>
      <c r="B4" s="2" t="s">
        <v>58</v>
      </c>
      <c r="C4" s="2">
        <v>1</v>
      </c>
      <c r="D4" s="2">
        <v>68.72</v>
      </c>
      <c r="E4" s="2" t="s">
        <v>159</v>
      </c>
      <c r="F4" s="2" t="s">
        <v>105</v>
      </c>
      <c r="G4" s="2" t="s">
        <v>160</v>
      </c>
      <c r="H4" s="2">
        <v>68.72</v>
      </c>
      <c r="I4" s="2"/>
      <c r="J4" s="2" t="s">
        <v>66</v>
      </c>
      <c r="K4" s="2">
        <v>3</v>
      </c>
      <c r="L4" s="2" t="s">
        <v>161</v>
      </c>
      <c r="M4" s="2" t="s">
        <v>106</v>
      </c>
      <c r="N4" s="2"/>
      <c r="O4" s="2" t="s">
        <v>111</v>
      </c>
      <c r="P4" s="2" t="s">
        <v>67</v>
      </c>
      <c r="Q4" s="2"/>
      <c r="R4" s="7">
        <v>42459</v>
      </c>
      <c r="S4" s="2">
        <v>13</v>
      </c>
      <c r="T4" s="2">
        <v>1</v>
      </c>
      <c r="U4" s="2" t="s">
        <v>103</v>
      </c>
      <c r="V4" s="2" t="s">
        <v>66</v>
      </c>
      <c r="W4" s="2" t="s">
        <v>68</v>
      </c>
      <c r="X4" s="2" t="s">
        <v>69</v>
      </c>
      <c r="Y4" s="2">
        <v>960633</v>
      </c>
      <c r="Z4" s="2" t="s">
        <v>162</v>
      </c>
      <c r="AA4" s="2"/>
      <c r="AB4" s="2"/>
      <c r="AC4" s="2" t="s">
        <v>104</v>
      </c>
      <c r="AD4" s="2"/>
      <c r="AE4" s="2"/>
      <c r="AF4" s="2" t="s">
        <v>70</v>
      </c>
      <c r="AG4" s="2"/>
      <c r="AH4" s="2" t="s">
        <v>163</v>
      </c>
      <c r="AI4" s="2"/>
      <c r="AJ4" s="2" t="s">
        <v>71</v>
      </c>
      <c r="AK4" s="2" t="s">
        <v>72</v>
      </c>
      <c r="AL4" s="2" t="s">
        <v>107</v>
      </c>
      <c r="AM4" s="2"/>
      <c r="AN4" s="2"/>
      <c r="AO4" s="2" t="s">
        <v>73</v>
      </c>
      <c r="AP4" s="2"/>
      <c r="AQ4" s="2"/>
      <c r="AR4" s="2"/>
      <c r="AS4" s="2"/>
      <c r="AT4" s="2"/>
      <c r="AU4" s="2" t="s">
        <v>74</v>
      </c>
      <c r="AV4" s="2"/>
      <c r="AW4" s="2"/>
      <c r="AX4" s="2"/>
      <c r="AY4" s="2"/>
      <c r="AZ4" s="2"/>
      <c r="BA4" s="2" t="s">
        <v>108</v>
      </c>
      <c r="BB4" s="2"/>
      <c r="BC4" s="2" t="s">
        <v>110</v>
      </c>
      <c r="BD4" s="2">
        <v>12</v>
      </c>
      <c r="BE4" s="2" t="s">
        <v>201</v>
      </c>
      <c r="BF4" s="2" t="s">
        <v>208</v>
      </c>
      <c r="BG4" s="2" t="s">
        <v>223</v>
      </c>
    </row>
    <row r="5" spans="1:59" x14ac:dyDescent="0.25">
      <c r="A5" s="2" t="s">
        <v>164</v>
      </c>
      <c r="B5" s="2" t="s">
        <v>58</v>
      </c>
      <c r="C5" s="2">
        <v>1</v>
      </c>
      <c r="D5" s="2">
        <v>3.86</v>
      </c>
      <c r="E5" s="2" t="s">
        <v>140</v>
      </c>
      <c r="F5" s="2" t="s">
        <v>95</v>
      </c>
      <c r="G5" s="2" t="s">
        <v>141</v>
      </c>
      <c r="H5" s="2">
        <v>3.86</v>
      </c>
      <c r="I5" s="2"/>
      <c r="J5" s="2" t="s">
        <v>66</v>
      </c>
      <c r="K5" s="2">
        <v>3</v>
      </c>
      <c r="L5" s="2" t="s">
        <v>165</v>
      </c>
      <c r="M5" s="2"/>
      <c r="N5" s="2"/>
      <c r="O5" s="2" t="s">
        <v>111</v>
      </c>
      <c r="P5" s="2" t="s">
        <v>67</v>
      </c>
      <c r="Q5" s="2" t="s">
        <v>166</v>
      </c>
      <c r="R5" s="7">
        <v>42443</v>
      </c>
      <c r="S5" s="2">
        <v>11</v>
      </c>
      <c r="T5" s="2">
        <v>1</v>
      </c>
      <c r="U5" s="2" t="s">
        <v>96</v>
      </c>
      <c r="V5" s="2" t="s">
        <v>66</v>
      </c>
      <c r="W5" s="2" t="s">
        <v>68</v>
      </c>
      <c r="X5" s="2" t="s">
        <v>79</v>
      </c>
      <c r="Y5" s="2">
        <v>960633</v>
      </c>
      <c r="Z5" s="2" t="s">
        <v>167</v>
      </c>
      <c r="AA5" s="2"/>
      <c r="AB5" s="2"/>
      <c r="AC5" s="2" t="s">
        <v>82</v>
      </c>
      <c r="AD5" s="2"/>
      <c r="AE5" s="2"/>
      <c r="AF5" s="2" t="s">
        <v>70</v>
      </c>
      <c r="AG5" s="2"/>
      <c r="AH5" s="2" t="s">
        <v>168</v>
      </c>
      <c r="AI5" s="2"/>
      <c r="AJ5" s="2" t="s">
        <v>71</v>
      </c>
      <c r="AK5" s="2" t="s">
        <v>72</v>
      </c>
      <c r="AL5" s="2"/>
      <c r="AM5" s="2"/>
      <c r="AN5" s="2"/>
      <c r="AO5" s="2" t="s">
        <v>73</v>
      </c>
      <c r="AP5" s="2"/>
      <c r="AQ5" s="2"/>
      <c r="AR5" s="2"/>
      <c r="AS5" s="2"/>
      <c r="AT5" s="2"/>
      <c r="AU5" s="2" t="s">
        <v>74</v>
      </c>
      <c r="AV5" s="2"/>
      <c r="AW5" s="2"/>
      <c r="AX5" s="2"/>
      <c r="AY5" s="2"/>
      <c r="AZ5" s="2"/>
      <c r="BA5" s="2" t="s">
        <v>97</v>
      </c>
      <c r="BB5" s="2"/>
      <c r="BC5" s="2" t="s">
        <v>98</v>
      </c>
      <c r="BD5" s="2">
        <v>10</v>
      </c>
      <c r="BE5" s="2" t="s">
        <v>201</v>
      </c>
      <c r="BF5" s="2" t="s">
        <v>209</v>
      </c>
      <c r="BG5" s="2" t="s">
        <v>224</v>
      </c>
    </row>
    <row r="6" spans="1:59" x14ac:dyDescent="0.25">
      <c r="A6" s="2" t="s">
        <v>169</v>
      </c>
      <c r="B6" s="2" t="s">
        <v>58</v>
      </c>
      <c r="C6" s="2">
        <v>4</v>
      </c>
      <c r="D6" s="2">
        <v>3.84</v>
      </c>
      <c r="E6" s="2" t="s">
        <v>136</v>
      </c>
      <c r="F6" s="2" t="s">
        <v>95</v>
      </c>
      <c r="G6" s="2" t="s">
        <v>137</v>
      </c>
      <c r="H6" s="2">
        <v>0.96</v>
      </c>
      <c r="I6" s="2"/>
      <c r="J6" s="2" t="s">
        <v>66</v>
      </c>
      <c r="K6" s="2">
        <v>3</v>
      </c>
      <c r="L6" s="2" t="s">
        <v>170</v>
      </c>
      <c r="M6" s="2"/>
      <c r="N6" s="2"/>
      <c r="O6" s="2" t="s">
        <v>111</v>
      </c>
      <c r="P6" s="2" t="s">
        <v>67</v>
      </c>
      <c r="Q6" s="2"/>
      <c r="R6" s="7">
        <v>42460</v>
      </c>
      <c r="S6" s="2">
        <v>13</v>
      </c>
      <c r="T6" s="2">
        <v>1</v>
      </c>
      <c r="U6" s="2" t="s">
        <v>101</v>
      </c>
      <c r="V6" s="2" t="s">
        <v>66</v>
      </c>
      <c r="W6" s="2" t="s">
        <v>68</v>
      </c>
      <c r="X6" s="2" t="s">
        <v>75</v>
      </c>
      <c r="Y6" s="2">
        <v>960633</v>
      </c>
      <c r="Z6" s="2" t="s">
        <v>142</v>
      </c>
      <c r="AA6" s="2"/>
      <c r="AB6" s="2"/>
      <c r="AC6" s="2" t="s">
        <v>82</v>
      </c>
      <c r="AD6" s="2"/>
      <c r="AE6" s="2"/>
      <c r="AF6" s="2" t="s">
        <v>70</v>
      </c>
      <c r="AG6" s="2"/>
      <c r="AH6" s="2" t="s">
        <v>143</v>
      </c>
      <c r="AI6" s="2"/>
      <c r="AJ6" s="2" t="s">
        <v>71</v>
      </c>
      <c r="AK6" s="2" t="s">
        <v>72</v>
      </c>
      <c r="AL6" s="2"/>
      <c r="AM6" s="2"/>
      <c r="AN6" s="2"/>
      <c r="AO6" s="2" t="s">
        <v>73</v>
      </c>
      <c r="AP6" s="2"/>
      <c r="AQ6" s="2"/>
      <c r="AR6" s="2"/>
      <c r="AS6" s="2"/>
      <c r="AT6" s="2"/>
      <c r="AU6" s="2" t="s">
        <v>74</v>
      </c>
      <c r="AV6" s="2"/>
      <c r="AW6" s="2"/>
      <c r="AX6" s="2"/>
      <c r="AY6" s="2"/>
      <c r="AZ6" s="2"/>
      <c r="BA6" s="2" t="s">
        <v>102</v>
      </c>
      <c r="BB6" s="2"/>
      <c r="BC6" s="2" t="s">
        <v>94</v>
      </c>
      <c r="BD6" s="2">
        <v>13</v>
      </c>
      <c r="BE6" s="2" t="s">
        <v>201</v>
      </c>
      <c r="BF6" s="2" t="s">
        <v>210</v>
      </c>
      <c r="BG6" s="2" t="s">
        <v>221</v>
      </c>
    </row>
    <row r="7" spans="1:59" x14ac:dyDescent="0.25">
      <c r="A7" s="2" t="s">
        <v>171</v>
      </c>
      <c r="B7" s="2" t="s">
        <v>59</v>
      </c>
      <c r="C7" s="2">
        <v>1</v>
      </c>
      <c r="D7" s="2">
        <v>490</v>
      </c>
      <c r="E7" s="2" t="s">
        <v>120</v>
      </c>
      <c r="F7" s="2" t="s">
        <v>121</v>
      </c>
      <c r="G7" s="2" t="s">
        <v>122</v>
      </c>
      <c r="H7" s="2">
        <v>490</v>
      </c>
      <c r="I7" s="2"/>
      <c r="J7" s="2" t="s">
        <v>66</v>
      </c>
      <c r="K7" s="2">
        <v>3</v>
      </c>
      <c r="L7" s="2" t="s">
        <v>129</v>
      </c>
      <c r="M7" s="2"/>
      <c r="N7" s="2"/>
      <c r="O7" s="2" t="s">
        <v>172</v>
      </c>
      <c r="P7" s="2" t="s">
        <v>67</v>
      </c>
      <c r="Q7" s="2" t="s">
        <v>150</v>
      </c>
      <c r="R7" s="7">
        <v>42443</v>
      </c>
      <c r="S7" s="2">
        <v>11</v>
      </c>
      <c r="T7" s="2">
        <v>1</v>
      </c>
      <c r="U7" s="2" t="s">
        <v>117</v>
      </c>
      <c r="V7" s="2" t="s">
        <v>66</v>
      </c>
      <c r="W7" s="2" t="s">
        <v>68</v>
      </c>
      <c r="X7" s="2" t="s">
        <v>79</v>
      </c>
      <c r="Y7" s="2">
        <v>960633</v>
      </c>
      <c r="Z7" s="2" t="s">
        <v>130</v>
      </c>
      <c r="AA7" s="2"/>
      <c r="AB7" s="2"/>
      <c r="AC7" s="2" t="s">
        <v>92</v>
      </c>
      <c r="AD7" s="2"/>
      <c r="AE7" s="2"/>
      <c r="AF7" s="2" t="s">
        <v>70</v>
      </c>
      <c r="AG7" s="2"/>
      <c r="AH7" s="2" t="s">
        <v>131</v>
      </c>
      <c r="AI7" s="2"/>
      <c r="AJ7" s="2" t="s">
        <v>71</v>
      </c>
      <c r="AK7" s="2" t="s">
        <v>72</v>
      </c>
      <c r="AL7" s="2" t="s">
        <v>118</v>
      </c>
      <c r="AM7" s="2"/>
      <c r="AN7" s="2"/>
      <c r="AO7" s="2" t="s">
        <v>73</v>
      </c>
      <c r="AP7" s="2"/>
      <c r="AQ7" s="2"/>
      <c r="AR7" s="2"/>
      <c r="AS7" s="2"/>
      <c r="AT7" s="2" t="s">
        <v>123</v>
      </c>
      <c r="AU7" s="2" t="s">
        <v>74</v>
      </c>
      <c r="AV7" s="2"/>
      <c r="AW7" s="2"/>
      <c r="AX7" s="2"/>
      <c r="AY7" s="2"/>
      <c r="AZ7" s="2"/>
      <c r="BA7" s="2" t="s">
        <v>119</v>
      </c>
      <c r="BB7" s="2"/>
      <c r="BC7" s="2" t="s">
        <v>99</v>
      </c>
      <c r="BD7" s="2">
        <v>11</v>
      </c>
      <c r="BE7" s="2" t="s">
        <v>200</v>
      </c>
      <c r="BF7" s="2" t="s">
        <v>211</v>
      </c>
      <c r="BG7" s="2" t="s">
        <v>222</v>
      </c>
    </row>
    <row r="8" spans="1:59" x14ac:dyDescent="0.25">
      <c r="A8" s="2" t="s">
        <v>173</v>
      </c>
      <c r="B8" s="2" t="s">
        <v>60</v>
      </c>
      <c r="C8" s="2">
        <v>1</v>
      </c>
      <c r="D8" s="2">
        <v>500</v>
      </c>
      <c r="E8" s="2" t="s">
        <v>174</v>
      </c>
      <c r="F8" s="2" t="s">
        <v>83</v>
      </c>
      <c r="G8" s="2" t="s">
        <v>175</v>
      </c>
      <c r="H8" s="2">
        <v>0</v>
      </c>
      <c r="I8" s="2"/>
      <c r="J8" s="2" t="s">
        <v>84</v>
      </c>
      <c r="K8" s="2">
        <v>3</v>
      </c>
      <c r="L8" s="2" t="s">
        <v>176</v>
      </c>
      <c r="M8" s="2" t="s">
        <v>177</v>
      </c>
      <c r="N8" s="2"/>
      <c r="O8" s="2" t="s">
        <v>172</v>
      </c>
      <c r="P8" s="2" t="s">
        <v>67</v>
      </c>
      <c r="Q8" s="2"/>
      <c r="R8" s="7">
        <v>42437</v>
      </c>
      <c r="S8" s="2">
        <v>10</v>
      </c>
      <c r="T8" s="2">
        <v>1</v>
      </c>
      <c r="U8" s="2" t="s">
        <v>85</v>
      </c>
      <c r="V8" s="2" t="s">
        <v>84</v>
      </c>
      <c r="W8" s="2" t="s">
        <v>86</v>
      </c>
      <c r="X8" s="2" t="s">
        <v>77</v>
      </c>
      <c r="Y8" s="2">
        <v>615220</v>
      </c>
      <c r="Z8" s="2" t="s">
        <v>134</v>
      </c>
      <c r="AA8" s="2"/>
      <c r="AB8" s="2"/>
      <c r="AC8" s="2" t="s">
        <v>87</v>
      </c>
      <c r="AD8" s="2"/>
      <c r="AE8" s="2"/>
      <c r="AF8" s="2" t="s">
        <v>70</v>
      </c>
      <c r="AG8" s="2"/>
      <c r="AH8" s="2" t="s">
        <v>135</v>
      </c>
      <c r="AI8" s="2"/>
      <c r="AJ8" s="2" t="s">
        <v>71</v>
      </c>
      <c r="AK8" s="2" t="s">
        <v>88</v>
      </c>
      <c r="AL8" s="2"/>
      <c r="AM8" s="2"/>
      <c r="AN8" s="2"/>
      <c r="AO8" s="2" t="s">
        <v>89</v>
      </c>
      <c r="AP8" s="2"/>
      <c r="AQ8" s="2"/>
      <c r="AR8" s="2"/>
      <c r="AS8" s="2"/>
      <c r="AT8" s="2" t="s">
        <v>178</v>
      </c>
      <c r="AU8" s="2" t="s">
        <v>74</v>
      </c>
      <c r="AV8" s="2"/>
      <c r="AW8" s="2"/>
      <c r="AX8" s="2"/>
      <c r="AY8" s="2"/>
      <c r="AZ8" s="2"/>
      <c r="BA8" s="2" t="s">
        <v>90</v>
      </c>
      <c r="BB8" s="2"/>
      <c r="BC8" s="2" t="s">
        <v>125</v>
      </c>
      <c r="BD8" s="2">
        <v>12</v>
      </c>
      <c r="BE8" s="2" t="s">
        <v>200</v>
      </c>
      <c r="BF8" s="2" t="s">
        <v>212</v>
      </c>
      <c r="BG8" s="2" t="s">
        <v>223</v>
      </c>
    </row>
    <row r="9" spans="1:59" x14ac:dyDescent="0.25">
      <c r="A9" s="2" t="s">
        <v>173</v>
      </c>
      <c r="B9" s="2" t="s">
        <v>60</v>
      </c>
      <c r="C9" s="2">
        <v>1</v>
      </c>
      <c r="D9" s="2">
        <v>480</v>
      </c>
      <c r="E9" s="2" t="s">
        <v>178</v>
      </c>
      <c r="F9" s="2" t="s">
        <v>81</v>
      </c>
      <c r="G9" s="2" t="s">
        <v>179</v>
      </c>
      <c r="H9" s="2">
        <v>480</v>
      </c>
      <c r="I9" s="2"/>
      <c r="J9" s="2" t="s">
        <v>66</v>
      </c>
      <c r="K9" s="2">
        <v>3</v>
      </c>
      <c r="L9" s="2" t="s">
        <v>176</v>
      </c>
      <c r="M9" s="2" t="s">
        <v>177</v>
      </c>
      <c r="N9" s="2"/>
      <c r="O9" s="2" t="s">
        <v>172</v>
      </c>
      <c r="P9" s="2" t="s">
        <v>67</v>
      </c>
      <c r="Q9" s="2"/>
      <c r="R9" s="7">
        <v>42437</v>
      </c>
      <c r="S9" s="2">
        <v>10</v>
      </c>
      <c r="T9" s="2">
        <v>1</v>
      </c>
      <c r="U9" s="2" t="s">
        <v>91</v>
      </c>
      <c r="V9" s="2" t="s">
        <v>66</v>
      </c>
      <c r="W9" s="2" t="s">
        <v>68</v>
      </c>
      <c r="X9" s="2" t="s">
        <v>77</v>
      </c>
      <c r="Y9" s="2">
        <v>615220</v>
      </c>
      <c r="Z9" s="2" t="s">
        <v>134</v>
      </c>
      <c r="AA9" s="2"/>
      <c r="AB9" s="2"/>
      <c r="AC9" s="2" t="s">
        <v>92</v>
      </c>
      <c r="AD9" s="2"/>
      <c r="AE9" s="2"/>
      <c r="AF9" s="2" t="s">
        <v>70</v>
      </c>
      <c r="AG9" s="2"/>
      <c r="AH9" s="2" t="s">
        <v>135</v>
      </c>
      <c r="AI9" s="2"/>
      <c r="AJ9" s="2" t="s">
        <v>71</v>
      </c>
      <c r="AK9" s="2" t="s">
        <v>72</v>
      </c>
      <c r="AL9" s="2" t="s">
        <v>91</v>
      </c>
      <c r="AM9" s="2"/>
      <c r="AN9" s="2"/>
      <c r="AO9" s="2" t="s">
        <v>89</v>
      </c>
      <c r="AP9" s="2"/>
      <c r="AQ9" s="2"/>
      <c r="AR9" s="2"/>
      <c r="AS9" s="2"/>
      <c r="AT9" s="2" t="s">
        <v>174</v>
      </c>
      <c r="AU9" s="2" t="s">
        <v>76</v>
      </c>
      <c r="AV9" s="2" t="s">
        <v>76</v>
      </c>
      <c r="AW9" s="2"/>
      <c r="AX9" s="2"/>
      <c r="AY9" s="2"/>
      <c r="AZ9" s="2"/>
      <c r="BA9" s="2" t="s">
        <v>93</v>
      </c>
      <c r="BB9" s="2"/>
      <c r="BC9" s="2" t="s">
        <v>125</v>
      </c>
      <c r="BD9" s="2">
        <v>10</v>
      </c>
      <c r="BE9" s="2" t="s">
        <v>202</v>
      </c>
      <c r="BF9" s="2" t="s">
        <v>213</v>
      </c>
      <c r="BG9" s="2" t="s">
        <v>224</v>
      </c>
    </row>
    <row r="10" spans="1:59" x14ac:dyDescent="0.25">
      <c r="A10" s="2" t="s">
        <v>180</v>
      </c>
      <c r="B10" s="2" t="s">
        <v>60</v>
      </c>
      <c r="C10" s="2">
        <v>1</v>
      </c>
      <c r="D10" s="2">
        <v>500</v>
      </c>
      <c r="E10" s="2" t="s">
        <v>174</v>
      </c>
      <c r="F10" s="2" t="s">
        <v>83</v>
      </c>
      <c r="G10" s="2" t="s">
        <v>175</v>
      </c>
      <c r="H10" s="2">
        <v>0</v>
      </c>
      <c r="I10" s="2"/>
      <c r="J10" s="2" t="s">
        <v>84</v>
      </c>
      <c r="K10" s="2">
        <v>3</v>
      </c>
      <c r="L10" s="2" t="s">
        <v>181</v>
      </c>
      <c r="M10" s="2" t="s">
        <v>177</v>
      </c>
      <c r="N10" s="2"/>
      <c r="O10" s="2" t="s">
        <v>172</v>
      </c>
      <c r="P10" s="2" t="s">
        <v>67</v>
      </c>
      <c r="Q10" s="2"/>
      <c r="R10" s="7">
        <v>42437</v>
      </c>
      <c r="S10" s="2">
        <v>10</v>
      </c>
      <c r="T10" s="2">
        <v>1</v>
      </c>
      <c r="U10" s="2" t="s">
        <v>85</v>
      </c>
      <c r="V10" s="2" t="s">
        <v>84</v>
      </c>
      <c r="W10" s="2" t="s">
        <v>86</v>
      </c>
      <c r="X10" s="2" t="s">
        <v>77</v>
      </c>
      <c r="Y10" s="2">
        <v>615220</v>
      </c>
      <c r="Z10" s="2" t="s">
        <v>134</v>
      </c>
      <c r="AA10" s="2"/>
      <c r="AB10" s="2"/>
      <c r="AC10" s="2" t="s">
        <v>87</v>
      </c>
      <c r="AD10" s="2"/>
      <c r="AE10" s="2"/>
      <c r="AF10" s="2" t="s">
        <v>70</v>
      </c>
      <c r="AG10" s="2"/>
      <c r="AH10" s="2" t="s">
        <v>135</v>
      </c>
      <c r="AI10" s="2"/>
      <c r="AJ10" s="2" t="s">
        <v>71</v>
      </c>
      <c r="AK10" s="2" t="s">
        <v>88</v>
      </c>
      <c r="AL10" s="2"/>
      <c r="AM10" s="2"/>
      <c r="AN10" s="2"/>
      <c r="AO10" s="2" t="s">
        <v>89</v>
      </c>
      <c r="AP10" s="2"/>
      <c r="AQ10" s="2"/>
      <c r="AR10" s="2"/>
      <c r="AS10" s="2"/>
      <c r="AT10" s="2" t="s">
        <v>178</v>
      </c>
      <c r="AU10" s="2" t="s">
        <v>74</v>
      </c>
      <c r="AV10" s="2"/>
      <c r="AW10" s="2"/>
      <c r="AX10" s="2"/>
      <c r="AY10" s="2"/>
      <c r="AZ10" s="2"/>
      <c r="BA10" s="2" t="s">
        <v>90</v>
      </c>
      <c r="BB10" s="2"/>
      <c r="BC10" s="2" t="s">
        <v>125</v>
      </c>
      <c r="BD10" s="2">
        <v>12</v>
      </c>
      <c r="BE10" s="2" t="s">
        <v>202</v>
      </c>
      <c r="BF10" s="2" t="s">
        <v>214</v>
      </c>
      <c r="BG10" s="2" t="s">
        <v>221</v>
      </c>
    </row>
    <row r="11" spans="1:59" x14ac:dyDescent="0.25">
      <c r="A11" s="2" t="s">
        <v>180</v>
      </c>
      <c r="B11" s="2" t="s">
        <v>60</v>
      </c>
      <c r="C11" s="2">
        <v>1</v>
      </c>
      <c r="D11" s="2">
        <v>480</v>
      </c>
      <c r="E11" s="2" t="s">
        <v>178</v>
      </c>
      <c r="F11" s="2" t="s">
        <v>81</v>
      </c>
      <c r="G11" s="2" t="s">
        <v>179</v>
      </c>
      <c r="H11" s="2">
        <v>480</v>
      </c>
      <c r="I11" s="2"/>
      <c r="J11" s="2" t="s">
        <v>66</v>
      </c>
      <c r="K11" s="2">
        <v>3</v>
      </c>
      <c r="L11" s="2" t="s">
        <v>181</v>
      </c>
      <c r="M11" s="2" t="s">
        <v>177</v>
      </c>
      <c r="N11" s="2"/>
      <c r="O11" s="2" t="s">
        <v>172</v>
      </c>
      <c r="P11" s="2" t="s">
        <v>67</v>
      </c>
      <c r="Q11" s="2"/>
      <c r="R11" s="7">
        <v>42437</v>
      </c>
      <c r="S11" s="2">
        <v>10</v>
      </c>
      <c r="T11" s="2">
        <v>1</v>
      </c>
      <c r="U11" s="2" t="s">
        <v>91</v>
      </c>
      <c r="V11" s="2" t="s">
        <v>66</v>
      </c>
      <c r="W11" s="2" t="s">
        <v>68</v>
      </c>
      <c r="X11" s="2" t="s">
        <v>77</v>
      </c>
      <c r="Y11" s="2">
        <v>615220</v>
      </c>
      <c r="Z11" s="2" t="s">
        <v>134</v>
      </c>
      <c r="AA11" s="2"/>
      <c r="AB11" s="2"/>
      <c r="AC11" s="2" t="s">
        <v>92</v>
      </c>
      <c r="AD11" s="2"/>
      <c r="AE11" s="2"/>
      <c r="AF11" s="2" t="s">
        <v>70</v>
      </c>
      <c r="AG11" s="2"/>
      <c r="AH11" s="2" t="s">
        <v>135</v>
      </c>
      <c r="AI11" s="2"/>
      <c r="AJ11" s="2" t="s">
        <v>71</v>
      </c>
      <c r="AK11" s="2" t="s">
        <v>72</v>
      </c>
      <c r="AL11" s="2" t="s">
        <v>91</v>
      </c>
      <c r="AM11" s="2"/>
      <c r="AN11" s="2"/>
      <c r="AO11" s="2" t="s">
        <v>89</v>
      </c>
      <c r="AP11" s="2"/>
      <c r="AQ11" s="2"/>
      <c r="AR11" s="2"/>
      <c r="AS11" s="2"/>
      <c r="AT11" s="2" t="s">
        <v>174</v>
      </c>
      <c r="AU11" s="2" t="s">
        <v>76</v>
      </c>
      <c r="AV11" s="2" t="s">
        <v>76</v>
      </c>
      <c r="AW11" s="2"/>
      <c r="AX11" s="2"/>
      <c r="AY11" s="2"/>
      <c r="AZ11" s="2"/>
      <c r="BA11" s="2" t="s">
        <v>93</v>
      </c>
      <c r="BB11" s="2"/>
      <c r="BC11" s="2" t="s">
        <v>125</v>
      </c>
      <c r="BD11" s="2">
        <v>12</v>
      </c>
      <c r="BE11" s="2" t="s">
        <v>202</v>
      </c>
      <c r="BF11" s="2" t="s">
        <v>215</v>
      </c>
      <c r="BG11" s="2" t="s">
        <v>222</v>
      </c>
    </row>
    <row r="12" spans="1:59" x14ac:dyDescent="0.25">
      <c r="A12" s="2" t="s">
        <v>182</v>
      </c>
      <c r="B12" s="2" t="s">
        <v>60</v>
      </c>
      <c r="C12" s="2">
        <v>1</v>
      </c>
      <c r="D12" s="2">
        <v>500</v>
      </c>
      <c r="E12" s="2" t="s">
        <v>174</v>
      </c>
      <c r="F12" s="2" t="s">
        <v>83</v>
      </c>
      <c r="G12" s="2" t="s">
        <v>175</v>
      </c>
      <c r="H12" s="2">
        <v>0</v>
      </c>
      <c r="I12" s="2"/>
      <c r="J12" s="2" t="s">
        <v>84</v>
      </c>
      <c r="K12" s="2">
        <v>3</v>
      </c>
      <c r="L12" s="2" t="s">
        <v>183</v>
      </c>
      <c r="M12" s="2" t="s">
        <v>177</v>
      </c>
      <c r="N12" s="2"/>
      <c r="O12" s="2" t="s">
        <v>172</v>
      </c>
      <c r="P12" s="2" t="s">
        <v>67</v>
      </c>
      <c r="Q12" s="2"/>
      <c r="R12" s="7">
        <v>42437</v>
      </c>
      <c r="S12" s="2">
        <v>10</v>
      </c>
      <c r="T12" s="2">
        <v>1</v>
      </c>
      <c r="U12" s="2" t="s">
        <v>85</v>
      </c>
      <c r="V12" s="2" t="s">
        <v>84</v>
      </c>
      <c r="W12" s="2" t="s">
        <v>86</v>
      </c>
      <c r="X12" s="2" t="s">
        <v>77</v>
      </c>
      <c r="Y12" s="2">
        <v>615220</v>
      </c>
      <c r="Z12" s="2" t="s">
        <v>134</v>
      </c>
      <c r="AA12" s="2"/>
      <c r="AB12" s="2"/>
      <c r="AC12" s="2" t="s">
        <v>87</v>
      </c>
      <c r="AD12" s="2"/>
      <c r="AE12" s="2"/>
      <c r="AF12" s="2" t="s">
        <v>70</v>
      </c>
      <c r="AG12" s="2"/>
      <c r="AH12" s="2" t="s">
        <v>135</v>
      </c>
      <c r="AI12" s="2"/>
      <c r="AJ12" s="2" t="s">
        <v>71</v>
      </c>
      <c r="AK12" s="2" t="s">
        <v>88</v>
      </c>
      <c r="AL12" s="2"/>
      <c r="AM12" s="2"/>
      <c r="AN12" s="2"/>
      <c r="AO12" s="2" t="s">
        <v>89</v>
      </c>
      <c r="AP12" s="2"/>
      <c r="AQ12" s="2"/>
      <c r="AR12" s="2"/>
      <c r="AS12" s="2"/>
      <c r="AT12" s="2" t="s">
        <v>178</v>
      </c>
      <c r="AU12" s="2" t="s">
        <v>74</v>
      </c>
      <c r="AV12" s="2"/>
      <c r="AW12" s="2"/>
      <c r="AX12" s="2"/>
      <c r="AY12" s="2"/>
      <c r="AZ12" s="2"/>
      <c r="BA12" s="2" t="s">
        <v>90</v>
      </c>
      <c r="BB12" s="2"/>
      <c r="BC12" s="2" t="s">
        <v>125</v>
      </c>
      <c r="BD12" s="2">
        <v>12</v>
      </c>
      <c r="BE12" s="2" t="s">
        <v>203</v>
      </c>
      <c r="BF12" s="2" t="s">
        <v>216</v>
      </c>
      <c r="BG12" s="2" t="s">
        <v>223</v>
      </c>
    </row>
    <row r="13" spans="1:59" x14ac:dyDescent="0.25">
      <c r="A13" s="2" t="s">
        <v>182</v>
      </c>
      <c r="B13" s="2" t="s">
        <v>60</v>
      </c>
      <c r="C13" s="2">
        <v>1</v>
      </c>
      <c r="D13" s="2">
        <v>480</v>
      </c>
      <c r="E13" s="2" t="s">
        <v>178</v>
      </c>
      <c r="F13" s="2" t="s">
        <v>81</v>
      </c>
      <c r="G13" s="2" t="s">
        <v>179</v>
      </c>
      <c r="H13" s="2">
        <v>480</v>
      </c>
      <c r="I13" s="2"/>
      <c r="J13" s="2" t="s">
        <v>66</v>
      </c>
      <c r="K13" s="2">
        <v>3</v>
      </c>
      <c r="L13" s="2" t="s">
        <v>183</v>
      </c>
      <c r="M13" s="2" t="s">
        <v>177</v>
      </c>
      <c r="N13" s="2"/>
      <c r="O13" s="2" t="s">
        <v>172</v>
      </c>
      <c r="P13" s="2" t="s">
        <v>67</v>
      </c>
      <c r="Q13" s="2"/>
      <c r="R13" s="7">
        <v>42437</v>
      </c>
      <c r="S13" s="2">
        <v>10</v>
      </c>
      <c r="T13" s="2">
        <v>1</v>
      </c>
      <c r="U13" s="2" t="s">
        <v>91</v>
      </c>
      <c r="V13" s="2" t="s">
        <v>66</v>
      </c>
      <c r="W13" s="2" t="s">
        <v>68</v>
      </c>
      <c r="X13" s="2" t="s">
        <v>77</v>
      </c>
      <c r="Y13" s="2">
        <v>615220</v>
      </c>
      <c r="Z13" s="2" t="s">
        <v>134</v>
      </c>
      <c r="AA13" s="2"/>
      <c r="AB13" s="2"/>
      <c r="AC13" s="2" t="s">
        <v>92</v>
      </c>
      <c r="AD13" s="2"/>
      <c r="AE13" s="2"/>
      <c r="AF13" s="2" t="s">
        <v>70</v>
      </c>
      <c r="AG13" s="2"/>
      <c r="AH13" s="2" t="s">
        <v>135</v>
      </c>
      <c r="AI13" s="2"/>
      <c r="AJ13" s="2" t="s">
        <v>71</v>
      </c>
      <c r="AK13" s="2" t="s">
        <v>72</v>
      </c>
      <c r="AL13" s="2" t="s">
        <v>91</v>
      </c>
      <c r="AM13" s="2"/>
      <c r="AN13" s="2"/>
      <c r="AO13" s="2" t="s">
        <v>89</v>
      </c>
      <c r="AP13" s="2"/>
      <c r="AQ13" s="2"/>
      <c r="AR13" s="2"/>
      <c r="AS13" s="2"/>
      <c r="AT13" s="2" t="s">
        <v>174</v>
      </c>
      <c r="AU13" s="2" t="s">
        <v>76</v>
      </c>
      <c r="AV13" s="2" t="s">
        <v>76</v>
      </c>
      <c r="AW13" s="2"/>
      <c r="AX13" s="2"/>
      <c r="AY13" s="2"/>
      <c r="AZ13" s="2"/>
      <c r="BA13" s="2" t="s">
        <v>93</v>
      </c>
      <c r="BB13" s="2"/>
      <c r="BC13" s="2" t="s">
        <v>125</v>
      </c>
      <c r="BD13" s="2">
        <v>13</v>
      </c>
      <c r="BE13" s="2" t="s">
        <v>204</v>
      </c>
      <c r="BF13" s="2" t="s">
        <v>217</v>
      </c>
      <c r="BG13" s="2" t="s">
        <v>224</v>
      </c>
    </row>
    <row r="14" spans="1:59" x14ac:dyDescent="0.25">
      <c r="A14" s="2" t="s">
        <v>184</v>
      </c>
      <c r="B14" s="2" t="s">
        <v>56</v>
      </c>
      <c r="C14" s="2">
        <v>1</v>
      </c>
      <c r="D14" s="2">
        <v>190</v>
      </c>
      <c r="E14" s="2" t="s">
        <v>185</v>
      </c>
      <c r="F14" s="2" t="s">
        <v>83</v>
      </c>
      <c r="G14" s="2" t="s">
        <v>186</v>
      </c>
      <c r="H14" s="2">
        <v>0</v>
      </c>
      <c r="I14" s="2"/>
      <c r="J14" s="2" t="s">
        <v>84</v>
      </c>
      <c r="K14" s="2">
        <v>3</v>
      </c>
      <c r="L14" s="2" t="s">
        <v>187</v>
      </c>
      <c r="M14" s="2" t="s">
        <v>100</v>
      </c>
      <c r="N14" s="2"/>
      <c r="O14" s="2" t="s">
        <v>172</v>
      </c>
      <c r="P14" s="2" t="s">
        <v>67</v>
      </c>
      <c r="Q14" s="2" t="s">
        <v>149</v>
      </c>
      <c r="R14" s="7">
        <v>42443</v>
      </c>
      <c r="S14" s="2">
        <v>11</v>
      </c>
      <c r="T14" s="2">
        <v>1</v>
      </c>
      <c r="U14" s="2" t="s">
        <v>85</v>
      </c>
      <c r="V14" s="2" t="s">
        <v>84</v>
      </c>
      <c r="W14" s="2" t="s">
        <v>86</v>
      </c>
      <c r="X14" s="2" t="s">
        <v>79</v>
      </c>
      <c r="Y14" s="2">
        <v>615220</v>
      </c>
      <c r="Z14" s="2" t="s">
        <v>132</v>
      </c>
      <c r="AA14" s="2"/>
      <c r="AB14" s="2"/>
      <c r="AC14" s="2" t="s">
        <v>87</v>
      </c>
      <c r="AD14" s="2"/>
      <c r="AE14" s="2"/>
      <c r="AF14" s="2" t="s">
        <v>70</v>
      </c>
      <c r="AG14" s="2"/>
      <c r="AH14" s="2" t="s">
        <v>133</v>
      </c>
      <c r="AI14" s="2" t="s">
        <v>61</v>
      </c>
      <c r="AJ14" s="2"/>
      <c r="AK14" s="2" t="s">
        <v>88</v>
      </c>
      <c r="AL14" s="2"/>
      <c r="AM14" s="2"/>
      <c r="AN14" s="2"/>
      <c r="AO14" s="2" t="s">
        <v>89</v>
      </c>
      <c r="AP14" s="2"/>
      <c r="AQ14" s="2"/>
      <c r="AR14" s="2"/>
      <c r="AS14" s="2"/>
      <c r="AT14" s="2" t="s">
        <v>188</v>
      </c>
      <c r="AU14" s="2"/>
      <c r="AV14" s="2"/>
      <c r="AW14" s="2"/>
      <c r="AX14" s="2"/>
      <c r="AY14" s="2"/>
      <c r="AZ14" s="2"/>
      <c r="BA14" s="2" t="s">
        <v>90</v>
      </c>
      <c r="BB14" s="2" t="s">
        <v>189</v>
      </c>
      <c r="BC14" s="2" t="s">
        <v>125</v>
      </c>
      <c r="BD14" s="2">
        <v>11</v>
      </c>
      <c r="BE14" s="2" t="s">
        <v>205</v>
      </c>
      <c r="BF14" s="2" t="s">
        <v>218</v>
      </c>
      <c r="BG14" s="2" t="s">
        <v>221</v>
      </c>
    </row>
    <row r="15" spans="1:59" x14ac:dyDescent="0.25">
      <c r="A15" s="2" t="s">
        <v>184</v>
      </c>
      <c r="B15" s="2" t="s">
        <v>56</v>
      </c>
      <c r="C15" s="2">
        <v>1</v>
      </c>
      <c r="D15" s="2">
        <v>3156</v>
      </c>
      <c r="E15" s="2" t="s">
        <v>188</v>
      </c>
      <c r="F15" s="2" t="s">
        <v>112</v>
      </c>
      <c r="G15" s="2" t="s">
        <v>190</v>
      </c>
      <c r="H15" s="2">
        <v>3156</v>
      </c>
      <c r="I15" s="2"/>
      <c r="J15" s="2" t="s">
        <v>66</v>
      </c>
      <c r="K15" s="2">
        <v>3</v>
      </c>
      <c r="L15" s="2" t="s">
        <v>187</v>
      </c>
      <c r="M15" s="2" t="s">
        <v>100</v>
      </c>
      <c r="N15" s="2"/>
      <c r="O15" s="2" t="s">
        <v>172</v>
      </c>
      <c r="P15" s="2" t="s">
        <v>67</v>
      </c>
      <c r="Q15" s="2" t="s">
        <v>149</v>
      </c>
      <c r="R15" s="7">
        <v>42443</v>
      </c>
      <c r="S15" s="2">
        <v>11</v>
      </c>
      <c r="T15" s="2">
        <v>1</v>
      </c>
      <c r="U15" s="2" t="s">
        <v>103</v>
      </c>
      <c r="V15" s="2" t="s">
        <v>66</v>
      </c>
      <c r="W15" s="2" t="s">
        <v>68</v>
      </c>
      <c r="X15" s="2" t="s">
        <v>79</v>
      </c>
      <c r="Y15" s="2">
        <v>615220</v>
      </c>
      <c r="Z15" s="2" t="s">
        <v>132</v>
      </c>
      <c r="AA15" s="2"/>
      <c r="AB15" s="2"/>
      <c r="AC15" s="2" t="s">
        <v>104</v>
      </c>
      <c r="AD15" s="2"/>
      <c r="AE15" s="2"/>
      <c r="AF15" s="2" t="s">
        <v>70</v>
      </c>
      <c r="AG15" s="2"/>
      <c r="AH15" s="2" t="s">
        <v>133</v>
      </c>
      <c r="AI15" s="2" t="s">
        <v>61</v>
      </c>
      <c r="AJ15" s="2" t="s">
        <v>71</v>
      </c>
      <c r="AK15" s="2" t="s">
        <v>72</v>
      </c>
      <c r="AL15" s="2" t="s">
        <v>107</v>
      </c>
      <c r="AM15" s="2"/>
      <c r="AN15" s="2"/>
      <c r="AO15" s="2" t="s">
        <v>89</v>
      </c>
      <c r="AP15" s="2"/>
      <c r="AQ15" s="2"/>
      <c r="AR15" s="2"/>
      <c r="AS15" s="2"/>
      <c r="AT15" s="2" t="s">
        <v>185</v>
      </c>
      <c r="AU15" s="2" t="s">
        <v>76</v>
      </c>
      <c r="AV15" s="2" t="s">
        <v>76</v>
      </c>
      <c r="AW15" s="2"/>
      <c r="AX15" s="2"/>
      <c r="AY15" s="2"/>
      <c r="AZ15" s="2"/>
      <c r="BA15" s="2" t="s">
        <v>108</v>
      </c>
      <c r="BB15" s="2" t="s">
        <v>189</v>
      </c>
      <c r="BC15" s="2" t="s">
        <v>125</v>
      </c>
      <c r="BD15" s="2">
        <v>13</v>
      </c>
      <c r="BE15" s="2" t="s">
        <v>205</v>
      </c>
      <c r="BF15" s="2" t="s">
        <v>219</v>
      </c>
      <c r="BG15" s="2" t="s">
        <v>222</v>
      </c>
    </row>
    <row r="16" spans="1:59" x14ac:dyDescent="0.25">
      <c r="A16" s="2" t="s">
        <v>191</v>
      </c>
      <c r="B16" s="2" t="s">
        <v>62</v>
      </c>
      <c r="C16" s="2">
        <v>105</v>
      </c>
      <c r="D16" s="2">
        <v>735</v>
      </c>
      <c r="E16" s="2" t="s">
        <v>192</v>
      </c>
      <c r="F16" s="2" t="s">
        <v>78</v>
      </c>
      <c r="G16" s="2" t="s">
        <v>193</v>
      </c>
      <c r="H16" s="2">
        <v>7</v>
      </c>
      <c r="I16" s="2"/>
      <c r="J16" s="2" t="s">
        <v>66</v>
      </c>
      <c r="K16" s="2">
        <v>3</v>
      </c>
      <c r="L16" s="2" t="s">
        <v>194</v>
      </c>
      <c r="M16" s="2" t="s">
        <v>195</v>
      </c>
      <c r="N16" s="2"/>
      <c r="O16" s="2" t="s">
        <v>196</v>
      </c>
      <c r="P16" s="2" t="s">
        <v>67</v>
      </c>
      <c r="Q16" s="2"/>
      <c r="R16" s="7">
        <v>42437</v>
      </c>
      <c r="S16" s="2">
        <v>10</v>
      </c>
      <c r="T16" s="2">
        <v>1</v>
      </c>
      <c r="U16" s="2" t="s">
        <v>138</v>
      </c>
      <c r="V16" s="2" t="s">
        <v>66</v>
      </c>
      <c r="W16" s="2" t="s">
        <v>68</v>
      </c>
      <c r="X16" s="2" t="s">
        <v>77</v>
      </c>
      <c r="Y16" s="2">
        <v>960633</v>
      </c>
      <c r="Z16" s="2" t="s">
        <v>197</v>
      </c>
      <c r="AA16" s="2"/>
      <c r="AB16" s="2"/>
      <c r="AC16" s="2" t="s">
        <v>109</v>
      </c>
      <c r="AD16" s="2"/>
      <c r="AE16" s="2"/>
      <c r="AF16" s="2" t="s">
        <v>70</v>
      </c>
      <c r="AG16" s="2"/>
      <c r="AH16" s="2" t="s">
        <v>198</v>
      </c>
      <c r="AI16" s="2"/>
      <c r="AJ16" s="2" t="s">
        <v>71</v>
      </c>
      <c r="AK16" s="2" t="s">
        <v>72</v>
      </c>
      <c r="AL16" s="2"/>
      <c r="AM16" s="2"/>
      <c r="AN16" s="2"/>
      <c r="AO16" s="2" t="s">
        <v>73</v>
      </c>
      <c r="AP16" s="2"/>
      <c r="AQ16" s="2"/>
      <c r="AR16" s="2"/>
      <c r="AS16" s="2"/>
      <c r="AT16" s="2"/>
      <c r="AU16" s="2" t="s">
        <v>74</v>
      </c>
      <c r="AV16" s="2"/>
      <c r="AW16" s="2"/>
      <c r="AX16" s="2"/>
      <c r="AY16" s="2"/>
      <c r="AZ16" s="2"/>
      <c r="BA16" s="2" t="s">
        <v>139</v>
      </c>
      <c r="BB16" s="2"/>
      <c r="BC16" s="2" t="s">
        <v>126</v>
      </c>
      <c r="BD16" s="2">
        <v>13</v>
      </c>
      <c r="BE16" s="2" t="s">
        <v>204</v>
      </c>
      <c r="BF16" s="2" t="s">
        <v>220</v>
      </c>
      <c r="BG16" s="2" t="s">
        <v>223</v>
      </c>
    </row>
  </sheetData>
  <pageMargins left="0.7" right="0.7" top="0.75" bottom="0.75" header="0.3" footer="0.3"/>
  <pageSetup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TOP10M</vt:lpstr>
      <vt:lpstr>Data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BREGLER - J529260</dc:creator>
  <cp:lastModifiedBy>Jean-Eric Pelouas</cp:lastModifiedBy>
  <dcterms:created xsi:type="dcterms:W3CDTF">2016-06-27T09:49:06Z</dcterms:created>
  <dcterms:modified xsi:type="dcterms:W3CDTF">2016-06-29T18:07:54Z</dcterms:modified>
</cp:coreProperties>
</file>