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Base de données" sheetId="2" r:id="rId1"/>
    <sheet name="Filtre" sheetId="3" r:id="rId2"/>
  </sheets>
  <definedNames>
    <definedName name="_xlnm._FilterDatabase" localSheetId="0" hidden="1">'Base de données'!$A$1:$I$1</definedName>
  </definedNames>
  <calcPr calcId="162913"/>
</workbook>
</file>

<file path=xl/calcChain.xml><?xml version="1.0" encoding="utf-8"?>
<calcChain xmlns="http://schemas.openxmlformats.org/spreadsheetml/2006/main">
  <c r="A2" i="2" l="1"/>
  <c r="A3" i="2" s="1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</calcChain>
</file>

<file path=xl/sharedStrings.xml><?xml version="1.0" encoding="utf-8"?>
<sst xmlns="http://schemas.openxmlformats.org/spreadsheetml/2006/main" count="229" uniqueCount="57">
  <si>
    <t>ENTITE4</t>
  </si>
  <si>
    <t>PTF4</t>
  </si>
  <si>
    <t>BE0000318270</t>
  </si>
  <si>
    <t>ETAT BELGIQUE</t>
  </si>
  <si>
    <t>ENTITE1</t>
  </si>
  <si>
    <t>PTF1</t>
  </si>
  <si>
    <t>BE0000325341</t>
  </si>
  <si>
    <t>FR0011196856</t>
  </si>
  <si>
    <t>ETAT FRANCE</t>
  </si>
  <si>
    <t>FR0000571218</t>
  </si>
  <si>
    <t>FR0010916924</t>
  </si>
  <si>
    <t>PT3</t>
  </si>
  <si>
    <t>FR0010466938</t>
  </si>
  <si>
    <t>XS1105276759</t>
  </si>
  <si>
    <t>BMW FINANCE</t>
  </si>
  <si>
    <t>FR0010070060</t>
  </si>
  <si>
    <t>FR0010192997</t>
  </si>
  <si>
    <t>FR0010854182</t>
  </si>
  <si>
    <t>FR0010517417</t>
  </si>
  <si>
    <t>EU000A1G0AD0</t>
  </si>
  <si>
    <t>EFSF</t>
  </si>
  <si>
    <t>XS0680904827</t>
  </si>
  <si>
    <t>TELIASONERA</t>
  </si>
  <si>
    <t>FR0010949651</t>
  </si>
  <si>
    <t>FR0000187635</t>
  </si>
  <si>
    <t>FR0011337880</t>
  </si>
  <si>
    <t>FR0012159812</t>
  </si>
  <si>
    <t>CADES</t>
  </si>
  <si>
    <t>NUMERO_OPERATION</t>
  </si>
  <si>
    <t>ENTITE</t>
  </si>
  <si>
    <t>PTF_NAME</t>
  </si>
  <si>
    <t>ALLOTMENT</t>
  </si>
  <si>
    <t>ECHEANCE</t>
  </si>
  <si>
    <t>MONTANT</t>
  </si>
  <si>
    <t>ISIN</t>
  </si>
  <si>
    <t>ISSUER_MACIF</t>
  </si>
  <si>
    <t>FR0011372622</t>
  </si>
  <si>
    <t>AUCHAN</t>
  </si>
  <si>
    <t>XS1174472511</t>
  </si>
  <si>
    <t>JP MORGAN</t>
  </si>
  <si>
    <t>XS1216647716</t>
  </si>
  <si>
    <t>VOLKSWAGEN FIN SERVICES</t>
  </si>
  <si>
    <t>XS1109802568</t>
  </si>
  <si>
    <t>VODAFONE</t>
  </si>
  <si>
    <t>XO</t>
  </si>
  <si>
    <t>CONTREPARTIE</t>
  </si>
  <si>
    <t xml:space="preserve"> PARIS</t>
  </si>
  <si>
    <t>CIB</t>
  </si>
  <si>
    <t xml:space="preserve"> FRANCE PARIS</t>
  </si>
  <si>
    <t xml:space="preserve"> CIB</t>
  </si>
  <si>
    <t xml:space="preserve"> GENERALE </t>
  </si>
  <si>
    <t>FRANCE PARIS</t>
  </si>
  <si>
    <t xml:space="preserve"> MARKET PARIS</t>
  </si>
  <si>
    <t>GENERALE</t>
  </si>
  <si>
    <t xml:space="preserve">GENERALE </t>
  </si>
  <si>
    <t>MARKET PARIS</t>
  </si>
  <si>
    <t>DATE 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</si>
</sst>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_ ;[Red]\-#,##0\ 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/>
    <xf numFmtId="14" fontId="0" fillId="0" borderId="0" xfId="0" applyNumberFormat="1"/>
    <xf numFmtId="3" fontId="0" fillId="0" borderId="0" xfId="0" applyNumberFormat="1"/>
    <xf numFmtId="14" fontId="0" fillId="3" borderId="0" xfId="0" applyNumberFormat="1" applyFill="1"/>
    <xf numFmtId="164" fontId="0" fillId="0" borderId="0" xfId="0" applyNumberFormat="1"/>
  </cellXfs>
  <cellStyles count="1">
    <cellStyle name="Normal" xfId="0" builtinId="0"/>
  </cellStyles>
  <dxfs count="8">
    <dxf>
      <numFmt numFmtId="164" formatCode="#,##0_ ;[Red]\-#,##0\ "/>
    </dxf>
    <dxf>
      <numFmt numFmtId="19" formatCode="dd/mm/yyyy"/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 patternType="none">
          <bgColor auto="1"/>
        </patternFill>
      </fill>
    </dxf>
    <dxf>
      <numFmt numFmtId="3" formatCode="#,##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_Données" displayName="T_Données" ref="A1:I36" totalsRowShown="0">
  <autoFilter ref="A1:I36"/>
  <tableColumns count="9">
    <tableColumn id="1" name="NUMERO_OPERATION">
      <calculatedColumnFormula>A1+1</calculatedColumnFormula>
    </tableColumn>
    <tableColumn id="2" name="ENTITE"/>
    <tableColumn id="3" name="PTF_NAME"/>
    <tableColumn id="4" name="ALLOTMENT"/>
    <tableColumn id="5" name="ECHEANCE" dataDxfId="7"/>
    <tableColumn id="6" name="MONTANT" dataDxfId="6"/>
    <tableColumn id="7" name="CONTREPARTIE"/>
    <tableColumn id="8" name="ISIN"/>
    <tableColumn id="9" name="ISSUER_MACIF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Filtre" displayName="T_Filtre" ref="A8:I9" insertRow="1" totalsRowShown="0">
  <autoFilter ref="A8:I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name="NUMERO_OPERATION"/>
    <tableColumn id="2" name="ENTITE"/>
    <tableColumn id="3" name="PTF_NAME"/>
    <tableColumn id="4" name="ALLOTMENT"/>
    <tableColumn id="5" name="ECHEANCE" dataDxfId="1"/>
    <tableColumn id="6" name="MONTANT" dataDxfId="0"/>
    <tableColumn id="7" name="CONTREPARTIE"/>
    <tableColumn id="8" name="ISIN"/>
    <tableColumn id="9" name="ISSUER_MACIF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6"/>
  <sheetViews>
    <sheetView showGridLines="0" tabSelected="1" workbookViewId="0">
      <selection activeCell="B8" sqref="B8"/>
    </sheetView>
  </sheetViews>
  <sheetFormatPr baseColWidth="10" defaultRowHeight="15" x14ac:dyDescent="0.25"/>
  <cols>
    <col min="1" max="1" width="23.140625" bestFit="1" customWidth="1"/>
    <col min="2" max="2" width="9.28515625" bestFit="1" customWidth="1"/>
    <col min="3" max="3" width="13" bestFit="1" customWidth="1"/>
    <col min="4" max="5" width="14" bestFit="1" customWidth="1"/>
    <col min="6" max="6" width="12.7109375" bestFit="1" customWidth="1"/>
    <col min="7" max="7" width="16.5703125" bestFit="1" customWidth="1"/>
    <col min="8" max="8" width="15.85546875" bestFit="1" customWidth="1"/>
    <col min="9" max="9" width="25.85546875" bestFit="1" customWidth="1"/>
  </cols>
  <sheetData>
    <row r="1" spans="1:9" x14ac:dyDescent="0.25">
      <c r="A1" t="s">
        <v>28</v>
      </c>
      <c r="B1" t="s">
        <v>29</v>
      </c>
      <c r="C1" t="s">
        <v>30</v>
      </c>
      <c r="D1" t="s">
        <v>31</v>
      </c>
      <c r="E1" t="s">
        <v>32</v>
      </c>
      <c r="F1" t="s">
        <v>33</v>
      </c>
      <c r="G1" t="s">
        <v>45</v>
      </c>
      <c r="H1" t="s">
        <v>34</v>
      </c>
      <c r="I1" t="s">
        <v>35</v>
      </c>
    </row>
    <row r="2" spans="1:9" x14ac:dyDescent="0.25">
      <c r="A2">
        <f>1</f>
        <v>1</v>
      </c>
      <c r="B2" t="s">
        <v>0</v>
      </c>
      <c r="C2" t="s">
        <v>1</v>
      </c>
      <c r="D2" t="s">
        <v>44</v>
      </c>
      <c r="E2" s="3">
        <v>42823</v>
      </c>
      <c r="F2" s="4">
        <v>66270000</v>
      </c>
      <c r="G2" t="s">
        <v>46</v>
      </c>
      <c r="H2" t="s">
        <v>10</v>
      </c>
      <c r="I2" t="s">
        <v>8</v>
      </c>
    </row>
    <row r="3" spans="1:9" x14ac:dyDescent="0.25">
      <c r="A3">
        <f>A2+1</f>
        <v>2</v>
      </c>
      <c r="B3" t="s">
        <v>4</v>
      </c>
      <c r="C3" t="s">
        <v>5</v>
      </c>
      <c r="D3" t="s">
        <v>44</v>
      </c>
      <c r="E3" s="3">
        <v>42823</v>
      </c>
      <c r="F3" s="4">
        <v>40848700</v>
      </c>
      <c r="G3" t="s">
        <v>46</v>
      </c>
      <c r="H3" t="s">
        <v>10</v>
      </c>
      <c r="I3" t="s">
        <v>8</v>
      </c>
    </row>
    <row r="4" spans="1:9" x14ac:dyDescent="0.25">
      <c r="A4">
        <f t="shared" ref="A4:A36" si="0">A3+1</f>
        <v>3</v>
      </c>
      <c r="B4" t="s">
        <v>4</v>
      </c>
      <c r="C4" t="s">
        <v>5</v>
      </c>
      <c r="D4" t="s">
        <v>44</v>
      </c>
      <c r="E4" s="3">
        <v>42825</v>
      </c>
      <c r="F4" s="4">
        <v>3297000</v>
      </c>
      <c r="G4" t="s">
        <v>47</v>
      </c>
      <c r="H4" t="s">
        <v>36</v>
      </c>
      <c r="I4" t="s">
        <v>37</v>
      </c>
    </row>
    <row r="5" spans="1:9" x14ac:dyDescent="0.25">
      <c r="A5">
        <f t="shared" si="0"/>
        <v>4</v>
      </c>
      <c r="B5" t="s">
        <v>0</v>
      </c>
      <c r="C5" t="s">
        <v>1</v>
      </c>
      <c r="D5" t="s">
        <v>44</v>
      </c>
      <c r="E5" s="3">
        <v>42825</v>
      </c>
      <c r="F5" s="4">
        <v>3084190</v>
      </c>
      <c r="G5" t="s">
        <v>48</v>
      </c>
      <c r="H5" t="s">
        <v>38</v>
      </c>
      <c r="I5" t="s">
        <v>39</v>
      </c>
    </row>
    <row r="6" spans="1:9" x14ac:dyDescent="0.25">
      <c r="A6">
        <f t="shared" si="0"/>
        <v>5</v>
      </c>
      <c r="B6" t="s">
        <v>0</v>
      </c>
      <c r="C6" t="s">
        <v>1</v>
      </c>
      <c r="D6" t="s">
        <v>44</v>
      </c>
      <c r="E6" s="3">
        <v>42826</v>
      </c>
      <c r="F6" s="4">
        <v>66274000</v>
      </c>
      <c r="G6" t="s">
        <v>50</v>
      </c>
      <c r="H6" t="s">
        <v>10</v>
      </c>
      <c r="I6" t="s">
        <v>8</v>
      </c>
    </row>
    <row r="7" spans="1:9" x14ac:dyDescent="0.25">
      <c r="A7">
        <f t="shared" si="0"/>
        <v>6</v>
      </c>
      <c r="B7" t="s">
        <v>0</v>
      </c>
      <c r="C7" t="s">
        <v>1</v>
      </c>
      <c r="D7" t="s">
        <v>44</v>
      </c>
      <c r="E7" s="3">
        <v>42826</v>
      </c>
      <c r="F7" s="4">
        <v>2884500</v>
      </c>
      <c r="G7" t="s">
        <v>49</v>
      </c>
      <c r="H7" t="s">
        <v>40</v>
      </c>
      <c r="I7" t="s">
        <v>41</v>
      </c>
    </row>
    <row r="8" spans="1:9" x14ac:dyDescent="0.25">
      <c r="A8">
        <f t="shared" si="0"/>
        <v>7</v>
      </c>
      <c r="B8" t="s">
        <v>0</v>
      </c>
      <c r="C8" t="s">
        <v>1</v>
      </c>
      <c r="D8" t="s">
        <v>44</v>
      </c>
      <c r="E8" s="3">
        <v>42829</v>
      </c>
      <c r="F8" s="4">
        <v>61550000</v>
      </c>
      <c r="G8" t="s">
        <v>49</v>
      </c>
      <c r="H8" t="s">
        <v>16</v>
      </c>
      <c r="I8" t="s">
        <v>8</v>
      </c>
    </row>
    <row r="9" spans="1:9" x14ac:dyDescent="0.25">
      <c r="A9">
        <f t="shared" si="0"/>
        <v>8</v>
      </c>
      <c r="B9" t="s">
        <v>4</v>
      </c>
      <c r="C9" t="s">
        <v>5</v>
      </c>
      <c r="D9" t="s">
        <v>44</v>
      </c>
      <c r="E9" s="3">
        <v>42829</v>
      </c>
      <c r="F9" s="4">
        <v>132300000</v>
      </c>
      <c r="G9" t="s">
        <v>50</v>
      </c>
      <c r="H9" t="s">
        <v>12</v>
      </c>
      <c r="I9" t="s">
        <v>8</v>
      </c>
    </row>
    <row r="10" spans="1:9" x14ac:dyDescent="0.25">
      <c r="A10">
        <f t="shared" si="0"/>
        <v>9</v>
      </c>
      <c r="B10" t="s">
        <v>0</v>
      </c>
      <c r="C10" t="s">
        <v>1</v>
      </c>
      <c r="D10" t="s">
        <v>44</v>
      </c>
      <c r="E10" s="3">
        <v>42829</v>
      </c>
      <c r="F10" s="4">
        <v>3316830</v>
      </c>
      <c r="G10" t="s">
        <v>51</v>
      </c>
      <c r="H10" t="s">
        <v>42</v>
      </c>
      <c r="I10" t="s">
        <v>43</v>
      </c>
    </row>
    <row r="11" spans="1:9" x14ac:dyDescent="0.25">
      <c r="A11">
        <f t="shared" si="0"/>
        <v>10</v>
      </c>
      <c r="B11" t="s">
        <v>0</v>
      </c>
      <c r="C11" t="s">
        <v>1</v>
      </c>
      <c r="D11" t="s">
        <v>44</v>
      </c>
      <c r="E11" s="3">
        <v>42830</v>
      </c>
      <c r="F11" s="4">
        <v>41947500</v>
      </c>
      <c r="G11" t="s">
        <v>49</v>
      </c>
      <c r="H11" t="s">
        <v>2</v>
      </c>
      <c r="I11" t="s">
        <v>3</v>
      </c>
    </row>
    <row r="12" spans="1:9" x14ac:dyDescent="0.25">
      <c r="A12">
        <f t="shared" si="0"/>
        <v>11</v>
      </c>
      <c r="B12" t="s">
        <v>4</v>
      </c>
      <c r="C12" t="s">
        <v>5</v>
      </c>
      <c r="D12" t="s">
        <v>44</v>
      </c>
      <c r="E12" s="3">
        <v>42830</v>
      </c>
      <c r="F12" s="4">
        <v>58185000</v>
      </c>
      <c r="G12" t="s">
        <v>49</v>
      </c>
      <c r="H12" t="s">
        <v>6</v>
      </c>
      <c r="I12" t="s">
        <v>3</v>
      </c>
    </row>
    <row r="13" spans="1:9" x14ac:dyDescent="0.25">
      <c r="A13">
        <f t="shared" si="0"/>
        <v>12</v>
      </c>
      <c r="B13" t="s">
        <v>4</v>
      </c>
      <c r="C13" t="s">
        <v>5</v>
      </c>
      <c r="D13" t="s">
        <v>44</v>
      </c>
      <c r="E13" s="3">
        <v>42830</v>
      </c>
      <c r="F13" s="4">
        <v>109215000</v>
      </c>
      <c r="G13" t="s">
        <v>49</v>
      </c>
      <c r="H13" t="s">
        <v>7</v>
      </c>
      <c r="I13" t="s">
        <v>8</v>
      </c>
    </row>
    <row r="14" spans="1:9" x14ac:dyDescent="0.25">
      <c r="A14">
        <f t="shared" si="0"/>
        <v>13</v>
      </c>
      <c r="B14" t="s">
        <v>0</v>
      </c>
      <c r="C14" t="s">
        <v>1</v>
      </c>
      <c r="D14" t="s">
        <v>44</v>
      </c>
      <c r="E14" s="3">
        <v>42830</v>
      </c>
      <c r="F14" s="4">
        <v>48540000</v>
      </c>
      <c r="G14" t="s">
        <v>49</v>
      </c>
      <c r="H14" t="s">
        <v>7</v>
      </c>
      <c r="I14" t="s">
        <v>8</v>
      </c>
    </row>
    <row r="15" spans="1:9" x14ac:dyDescent="0.25">
      <c r="A15">
        <f t="shared" si="0"/>
        <v>14</v>
      </c>
      <c r="B15" t="s">
        <v>0</v>
      </c>
      <c r="C15" t="s">
        <v>1</v>
      </c>
      <c r="D15" t="s">
        <v>44</v>
      </c>
      <c r="E15" s="3">
        <v>42831</v>
      </c>
      <c r="F15" s="4">
        <v>185193000</v>
      </c>
      <c r="G15" t="s">
        <v>49</v>
      </c>
      <c r="H15" t="s">
        <v>9</v>
      </c>
      <c r="I15" t="s">
        <v>8</v>
      </c>
    </row>
    <row r="16" spans="1:9" x14ac:dyDescent="0.25">
      <c r="A16">
        <f t="shared" si="0"/>
        <v>15</v>
      </c>
      <c r="B16" t="s">
        <v>0</v>
      </c>
      <c r="C16" t="s">
        <v>1</v>
      </c>
      <c r="D16" t="s">
        <v>44</v>
      </c>
      <c r="E16" s="3">
        <v>42832</v>
      </c>
      <c r="F16" s="4">
        <v>131500000</v>
      </c>
      <c r="G16" t="s">
        <v>49</v>
      </c>
      <c r="H16" t="s">
        <v>10</v>
      </c>
      <c r="I16" t="s">
        <v>8</v>
      </c>
    </row>
    <row r="17" spans="1:9" x14ac:dyDescent="0.25">
      <c r="A17">
        <f t="shared" si="0"/>
        <v>16</v>
      </c>
      <c r="B17" t="s">
        <v>4</v>
      </c>
      <c r="C17" t="s">
        <v>11</v>
      </c>
      <c r="D17" t="s">
        <v>44</v>
      </c>
      <c r="E17" s="3">
        <v>42832</v>
      </c>
      <c r="F17" s="4">
        <v>199275000</v>
      </c>
      <c r="G17" t="s">
        <v>52</v>
      </c>
      <c r="H17" t="s">
        <v>12</v>
      </c>
      <c r="I17" t="s">
        <v>8</v>
      </c>
    </row>
    <row r="18" spans="1:9" x14ac:dyDescent="0.25">
      <c r="A18">
        <f t="shared" si="0"/>
        <v>17</v>
      </c>
      <c r="B18" t="s">
        <v>0</v>
      </c>
      <c r="C18" t="s">
        <v>1</v>
      </c>
      <c r="D18" t="s">
        <v>44</v>
      </c>
      <c r="E18" s="3">
        <v>42833</v>
      </c>
      <c r="F18" s="4">
        <v>132800000</v>
      </c>
      <c r="G18" t="s">
        <v>53</v>
      </c>
      <c r="H18" t="s">
        <v>12</v>
      </c>
      <c r="I18" t="s">
        <v>8</v>
      </c>
    </row>
    <row r="19" spans="1:9" x14ac:dyDescent="0.25">
      <c r="A19">
        <f t="shared" si="0"/>
        <v>18</v>
      </c>
      <c r="B19" t="s">
        <v>0</v>
      </c>
      <c r="C19" t="s">
        <v>1</v>
      </c>
      <c r="D19" t="s">
        <v>44</v>
      </c>
      <c r="E19" s="3">
        <v>42836</v>
      </c>
      <c r="F19" s="4">
        <v>1239932.1000000001</v>
      </c>
      <c r="G19" t="s">
        <v>46</v>
      </c>
      <c r="H19" t="s">
        <v>13</v>
      </c>
      <c r="I19" t="s">
        <v>14</v>
      </c>
    </row>
    <row r="20" spans="1:9" x14ac:dyDescent="0.25">
      <c r="A20">
        <f t="shared" si="0"/>
        <v>19</v>
      </c>
      <c r="B20" t="s">
        <v>0</v>
      </c>
      <c r="C20" t="s">
        <v>1</v>
      </c>
      <c r="D20" t="s">
        <v>44</v>
      </c>
      <c r="E20" s="3">
        <v>42836</v>
      </c>
      <c r="F20" s="4">
        <v>82395000</v>
      </c>
      <c r="G20" t="s">
        <v>53</v>
      </c>
      <c r="H20" t="s">
        <v>15</v>
      </c>
      <c r="I20" t="s">
        <v>8</v>
      </c>
    </row>
    <row r="21" spans="1:9" x14ac:dyDescent="0.25">
      <c r="A21">
        <f t="shared" si="0"/>
        <v>20</v>
      </c>
      <c r="B21" t="s">
        <v>0</v>
      </c>
      <c r="C21" t="s">
        <v>1</v>
      </c>
      <c r="D21" t="s">
        <v>44</v>
      </c>
      <c r="E21" s="3">
        <v>42836</v>
      </c>
      <c r="F21" s="4">
        <v>80376400</v>
      </c>
      <c r="G21" t="s">
        <v>54</v>
      </c>
      <c r="H21" t="s">
        <v>16</v>
      </c>
      <c r="I21" t="s">
        <v>8</v>
      </c>
    </row>
    <row r="22" spans="1:9" x14ac:dyDescent="0.25">
      <c r="A22">
        <f t="shared" si="0"/>
        <v>21</v>
      </c>
      <c r="B22" t="s">
        <v>0</v>
      </c>
      <c r="C22" t="s">
        <v>1</v>
      </c>
      <c r="D22" t="s">
        <v>44</v>
      </c>
      <c r="E22" s="3">
        <v>42837</v>
      </c>
      <c r="F22" s="4">
        <v>41555500</v>
      </c>
      <c r="G22" t="s">
        <v>49</v>
      </c>
      <c r="H22" t="s">
        <v>17</v>
      </c>
      <c r="I22" t="s">
        <v>8</v>
      </c>
    </row>
    <row r="23" spans="1:9" x14ac:dyDescent="0.25">
      <c r="A23">
        <f t="shared" si="0"/>
        <v>22</v>
      </c>
      <c r="B23" t="s">
        <v>0</v>
      </c>
      <c r="C23" t="s">
        <v>1</v>
      </c>
      <c r="D23" t="s">
        <v>44</v>
      </c>
      <c r="E23" s="3">
        <v>42837</v>
      </c>
      <c r="F23" s="4">
        <v>132600000</v>
      </c>
      <c r="G23" t="s">
        <v>49</v>
      </c>
      <c r="H23" t="s">
        <v>12</v>
      </c>
      <c r="I23" t="s">
        <v>8</v>
      </c>
    </row>
    <row r="24" spans="1:9" x14ac:dyDescent="0.25">
      <c r="A24">
        <f t="shared" si="0"/>
        <v>23</v>
      </c>
      <c r="B24" t="s">
        <v>4</v>
      </c>
      <c r="C24" t="s">
        <v>5</v>
      </c>
      <c r="D24" t="s">
        <v>44</v>
      </c>
      <c r="E24" s="3">
        <v>42838</v>
      </c>
      <c r="F24" s="4">
        <v>65568000</v>
      </c>
      <c r="G24" t="s">
        <v>49</v>
      </c>
      <c r="H24" t="s">
        <v>18</v>
      </c>
      <c r="I24" t="s">
        <v>8</v>
      </c>
    </row>
    <row r="25" spans="1:9" x14ac:dyDescent="0.25">
      <c r="A25">
        <f t="shared" si="0"/>
        <v>24</v>
      </c>
      <c r="B25" t="s">
        <v>0</v>
      </c>
      <c r="C25" t="s">
        <v>1</v>
      </c>
      <c r="D25" t="s">
        <v>44</v>
      </c>
      <c r="E25" s="3">
        <v>42838</v>
      </c>
      <c r="F25" s="4">
        <v>65514000</v>
      </c>
      <c r="G25" t="s">
        <v>49</v>
      </c>
      <c r="H25" t="s">
        <v>18</v>
      </c>
      <c r="I25" t="s">
        <v>8</v>
      </c>
    </row>
    <row r="26" spans="1:9" x14ac:dyDescent="0.25">
      <c r="A26">
        <f t="shared" si="0"/>
        <v>25</v>
      </c>
      <c r="B26" t="s">
        <v>0</v>
      </c>
      <c r="C26" t="s">
        <v>1</v>
      </c>
      <c r="D26" t="s">
        <v>44</v>
      </c>
      <c r="E26" s="3">
        <v>42839</v>
      </c>
      <c r="F26" s="4">
        <v>23751000</v>
      </c>
      <c r="G26" t="s">
        <v>49</v>
      </c>
      <c r="H26" t="s">
        <v>19</v>
      </c>
      <c r="I26" t="s">
        <v>20</v>
      </c>
    </row>
    <row r="27" spans="1:9" x14ac:dyDescent="0.25">
      <c r="A27">
        <f t="shared" si="0"/>
        <v>26</v>
      </c>
      <c r="B27" t="s">
        <v>0</v>
      </c>
      <c r="C27" t="s">
        <v>1</v>
      </c>
      <c r="D27" t="s">
        <v>44</v>
      </c>
      <c r="E27" s="3">
        <v>42839</v>
      </c>
      <c r="F27" s="4">
        <v>5467050</v>
      </c>
      <c r="G27" t="s">
        <v>49</v>
      </c>
      <c r="H27" t="s">
        <v>21</v>
      </c>
      <c r="I27" t="s">
        <v>22</v>
      </c>
    </row>
    <row r="28" spans="1:9" x14ac:dyDescent="0.25">
      <c r="A28">
        <f t="shared" si="0"/>
        <v>27</v>
      </c>
      <c r="B28" t="s">
        <v>0</v>
      </c>
      <c r="C28" t="s">
        <v>1</v>
      </c>
      <c r="D28" t="s">
        <v>44</v>
      </c>
      <c r="E28" s="3">
        <v>42840</v>
      </c>
      <c r="F28" s="4">
        <v>79789000</v>
      </c>
      <c r="G28" t="s">
        <v>49</v>
      </c>
      <c r="H28" t="s">
        <v>18</v>
      </c>
      <c r="I28" t="s">
        <v>8</v>
      </c>
    </row>
    <row r="29" spans="1:9" x14ac:dyDescent="0.25">
      <c r="A29">
        <f t="shared" si="0"/>
        <v>28</v>
      </c>
      <c r="B29" t="s">
        <v>0</v>
      </c>
      <c r="C29" t="s">
        <v>1</v>
      </c>
      <c r="D29" t="s">
        <v>44</v>
      </c>
      <c r="E29" s="3">
        <v>42843</v>
      </c>
      <c r="F29" s="4">
        <v>73625500</v>
      </c>
      <c r="G29" t="s">
        <v>49</v>
      </c>
      <c r="H29" t="s">
        <v>23</v>
      </c>
      <c r="I29" t="s">
        <v>8</v>
      </c>
    </row>
    <row r="30" spans="1:9" x14ac:dyDescent="0.25">
      <c r="A30">
        <f t="shared" si="0"/>
        <v>29</v>
      </c>
      <c r="B30" t="s">
        <v>0</v>
      </c>
      <c r="C30" t="s">
        <v>1</v>
      </c>
      <c r="D30" t="s">
        <v>44</v>
      </c>
      <c r="E30" s="3">
        <v>42843</v>
      </c>
      <c r="F30" s="4">
        <v>131640000</v>
      </c>
      <c r="G30" t="s">
        <v>50</v>
      </c>
      <c r="H30" t="s">
        <v>10</v>
      </c>
      <c r="I30" t="s">
        <v>8</v>
      </c>
    </row>
    <row r="31" spans="1:9" x14ac:dyDescent="0.25">
      <c r="A31">
        <f t="shared" si="0"/>
        <v>30</v>
      </c>
      <c r="B31" t="s">
        <v>0</v>
      </c>
      <c r="C31" t="s">
        <v>1</v>
      </c>
      <c r="D31" t="s">
        <v>44</v>
      </c>
      <c r="E31" s="3">
        <v>42844</v>
      </c>
      <c r="F31" s="4">
        <v>129750000</v>
      </c>
      <c r="G31" t="s">
        <v>55</v>
      </c>
      <c r="H31" t="s">
        <v>6</v>
      </c>
      <c r="I31" t="s">
        <v>3</v>
      </c>
    </row>
    <row r="32" spans="1:9" x14ac:dyDescent="0.25">
      <c r="A32">
        <f t="shared" si="0"/>
        <v>31</v>
      </c>
      <c r="B32" t="s">
        <v>0</v>
      </c>
      <c r="C32" t="s">
        <v>1</v>
      </c>
      <c r="D32" t="s">
        <v>44</v>
      </c>
      <c r="E32" s="3">
        <v>42844</v>
      </c>
      <c r="F32" s="4">
        <v>65523400</v>
      </c>
      <c r="G32" t="s">
        <v>49</v>
      </c>
      <c r="H32" t="s">
        <v>24</v>
      </c>
      <c r="I32" t="s">
        <v>8</v>
      </c>
    </row>
    <row r="33" spans="1:9" x14ac:dyDescent="0.25">
      <c r="A33">
        <f t="shared" si="0"/>
        <v>32</v>
      </c>
      <c r="B33" t="s">
        <v>0</v>
      </c>
      <c r="C33" t="s">
        <v>1</v>
      </c>
      <c r="D33" t="s">
        <v>44</v>
      </c>
      <c r="E33" s="3">
        <v>42845</v>
      </c>
      <c r="F33" s="4">
        <v>91000000</v>
      </c>
      <c r="G33" t="s">
        <v>52</v>
      </c>
      <c r="H33" t="s">
        <v>6</v>
      </c>
      <c r="I33" t="s">
        <v>3</v>
      </c>
    </row>
    <row r="34" spans="1:9" x14ac:dyDescent="0.25">
      <c r="A34">
        <f t="shared" si="0"/>
        <v>33</v>
      </c>
      <c r="B34" t="s">
        <v>0</v>
      </c>
      <c r="C34" t="s">
        <v>1</v>
      </c>
      <c r="D34" t="s">
        <v>44</v>
      </c>
      <c r="E34" s="3">
        <v>42845</v>
      </c>
      <c r="F34" s="4">
        <v>98370500</v>
      </c>
      <c r="G34" t="s">
        <v>55</v>
      </c>
      <c r="H34" t="s">
        <v>25</v>
      </c>
      <c r="I34" t="s">
        <v>8</v>
      </c>
    </row>
    <row r="35" spans="1:9" x14ac:dyDescent="0.25">
      <c r="A35">
        <f t="shared" si="0"/>
        <v>34</v>
      </c>
      <c r="B35" t="s">
        <v>0</v>
      </c>
      <c r="C35" t="s">
        <v>1</v>
      </c>
      <c r="D35" t="s">
        <v>44</v>
      </c>
      <c r="E35" s="3">
        <v>42846</v>
      </c>
      <c r="F35" s="4">
        <v>19519200</v>
      </c>
      <c r="G35" t="s">
        <v>49</v>
      </c>
      <c r="H35" t="s">
        <v>26</v>
      </c>
      <c r="I35" t="s">
        <v>27</v>
      </c>
    </row>
    <row r="36" spans="1:9" x14ac:dyDescent="0.25">
      <c r="A36">
        <f t="shared" si="0"/>
        <v>35</v>
      </c>
      <c r="B36" t="s">
        <v>0</v>
      </c>
      <c r="C36" t="s">
        <v>1</v>
      </c>
      <c r="D36" t="s">
        <v>44</v>
      </c>
      <c r="E36" s="3">
        <v>42847</v>
      </c>
      <c r="F36" s="4">
        <v>132750000</v>
      </c>
      <c r="G36" t="s">
        <v>54</v>
      </c>
      <c r="H36" t="s">
        <v>10</v>
      </c>
      <c r="I36" t="s">
        <v>8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I9"/>
  <sheetViews>
    <sheetView showGridLines="0" workbookViewId="0">
      <selection activeCell="F5" sqref="F5"/>
    </sheetView>
  </sheetViews>
  <sheetFormatPr baseColWidth="10" defaultRowHeight="15" x14ac:dyDescent="0.25"/>
  <cols>
    <col min="1" max="1" width="22.85546875" customWidth="1"/>
    <col min="2" max="2" width="10.7109375" bestFit="1" customWidth="1"/>
    <col min="3" max="3" width="17.7109375" customWidth="1"/>
    <col min="4" max="4" width="13.85546875" customWidth="1"/>
    <col min="5" max="5" width="12.42578125" customWidth="1"/>
    <col min="6" max="6" width="17.42578125" customWidth="1"/>
    <col min="7" max="7" width="16.42578125" customWidth="1"/>
    <col min="8" max="8" width="13.140625" bestFit="1" customWidth="1"/>
    <col min="9" max="9" width="16.140625" customWidth="1"/>
  </cols>
  <sheetData>
    <row r="2" spans="1:9" x14ac:dyDescent="0.25">
      <c r="I2" s="1"/>
    </row>
    <row r="3" spans="1:9" x14ac:dyDescent="0.25">
      <c r="I3" s="1"/>
    </row>
    <row r="4" spans="1:9" x14ac:dyDescent="0.25">
      <c r="A4" s="2" t="s">
        <v>56</v>
      </c>
      <c r="B4" s="5"/>
      <c r="I4" s="1"/>
    </row>
    <row r="8" spans="1:9" x14ac:dyDescent="0.25">
      <c r="A8" t="s">
        <v>28</v>
      </c>
      <c r="B8" t="s">
        <v>29</v>
      </c>
      <c r="C8" t="s">
        <v>30</v>
      </c>
      <c r="D8" t="s">
        <v>31</v>
      </c>
      <c r="E8" t="s">
        <v>32</v>
      </c>
      <c r="F8" t="s">
        <v>33</v>
      </c>
      <c r="G8" t="s">
        <v>45</v>
      </c>
      <c r="H8" t="s">
        <v>34</v>
      </c>
      <c r="I8" t="s">
        <v>35</v>
      </c>
    </row>
    <row r="9" spans="1:9" x14ac:dyDescent="0.25">
      <c r="E9" s="3"/>
      <c r="F9" s="6"/>
    </row>
  </sheetData>
  <conditionalFormatting sqref="A9:I9">
    <cfRule type="expression" dxfId="5" priority="1">
      <formula>ISBLANK($B$4)=TRUE</formula>
    </cfRule>
    <cfRule type="expression" dxfId="4" priority="2">
      <formula>$E9=$B$4+2</formula>
    </cfRule>
    <cfRule type="expression" dxfId="3" priority="3">
      <formula>$E9=$B$4+1</formula>
    </cfRule>
    <cfRule type="expression" dxfId="2" priority="4">
      <formula>$E9=$B$4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Filtre</vt:lpstr>
    </vt:vector>
  </TitlesOfParts>
  <Company>ORANGE FT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Aissata Ibrahim</dc:creator>
  <cp:lastModifiedBy>Jean-Eric Pelouas</cp:lastModifiedBy>
  <dcterms:created xsi:type="dcterms:W3CDTF">2018-07-04T14:11:10Z</dcterms:created>
  <dcterms:modified xsi:type="dcterms:W3CDTF">2018-07-04T21:19:02Z</dcterms:modified>
</cp:coreProperties>
</file>